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talianwinefoodbvi\Desktop\"/>
    </mc:Choice>
  </mc:AlternateContent>
  <xr:revisionPtr revIDLastSave="0" documentId="13_ncr:1_{CBA5A327-0FF6-48AA-B0DD-B16B73BB4C2D}" xr6:coauthVersionLast="47" xr6:coauthVersionMax="47" xr10:uidLastSave="{00000000-0000-0000-0000-000000000000}"/>
  <bookViews>
    <workbookView xWindow="-120" yWindow="-120" windowWidth="24240" windowHeight="13140" xr2:uid="{9DD5DDDB-30A9-4D08-9DD5-EED4E98760F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8" i="1" l="1"/>
  <c r="F39" i="1"/>
  <c r="F26" i="1"/>
  <c r="F34" i="1"/>
  <c r="F99" i="1"/>
  <c r="F154" i="1"/>
  <c r="F153" i="1"/>
  <c r="F283" i="1" l="1"/>
  <c r="F275" i="1" l="1"/>
  <c r="F445" i="1"/>
  <c r="F444" i="1"/>
  <c r="F441" i="1"/>
  <c r="F496" i="1"/>
  <c r="F485" i="1"/>
  <c r="F467" i="1"/>
  <c r="F466" i="1"/>
  <c r="F260" i="1"/>
  <c r="F479" i="1"/>
  <c r="F520" i="1"/>
  <c r="F375" i="1"/>
  <c r="F379" i="1"/>
  <c r="F378" i="1"/>
  <c r="F252" i="1"/>
  <c r="F314" i="1"/>
  <c r="F313" i="1"/>
  <c r="F427" i="1"/>
  <c r="F325" i="1"/>
  <c r="F184" i="1"/>
  <c r="F409" i="1"/>
  <c r="F348" i="1"/>
  <c r="F411" i="1"/>
  <c r="F419" i="1"/>
  <c r="F416" i="1"/>
  <c r="F450" i="1"/>
  <c r="F334" i="1"/>
  <c r="F331" i="1"/>
  <c r="F519" i="1" l="1"/>
  <c r="F522" i="1"/>
  <c r="F521" i="1"/>
  <c r="F518" i="1"/>
  <c r="F510" i="1"/>
  <c r="F486" i="1"/>
  <c r="F227" i="1"/>
  <c r="F215" i="1"/>
  <c r="F165" i="1"/>
  <c r="F155" i="1"/>
  <c r="F108" i="1"/>
  <c r="F98" i="1"/>
  <c r="F97" i="1"/>
  <c r="F96" i="1"/>
  <c r="F76" i="1" l="1"/>
  <c r="F75" i="1"/>
  <c r="F63" i="1"/>
  <c r="F463" i="1"/>
  <c r="F52" i="1"/>
  <c r="F50" i="1"/>
  <c r="F73" i="1"/>
  <c r="F31" i="1"/>
  <c r="F533" i="1"/>
  <c r="F216" i="1"/>
  <c r="F182" i="1"/>
  <c r="F228" i="1"/>
  <c r="F396" i="1"/>
  <c r="F508" i="1"/>
  <c r="F462" i="1"/>
  <c r="F460" i="1"/>
  <c r="F422" i="1"/>
  <c r="F221" i="1"/>
  <c r="F413" i="1"/>
  <c r="F412" i="1"/>
  <c r="F410" i="1"/>
  <c r="F327" i="1"/>
  <c r="F289" i="1"/>
  <c r="F288" i="1"/>
  <c r="F262" i="1"/>
  <c r="F255" i="1"/>
  <c r="F240" i="1"/>
  <c r="F244" i="1"/>
  <c r="F248" i="1"/>
  <c r="F172" i="1"/>
  <c r="F171" i="1"/>
  <c r="F109" i="1"/>
  <c r="F32" i="1"/>
  <c r="F509" i="1"/>
  <c r="F488" i="1"/>
  <c r="F484" i="1"/>
  <c r="F432" i="1"/>
  <c r="F421" i="1"/>
  <c r="F433" i="1"/>
  <c r="F438" i="1"/>
  <c r="F415" i="1"/>
  <c r="F417" i="1"/>
  <c r="F424" i="1"/>
  <c r="F443" i="1" l="1"/>
  <c r="F442" i="1"/>
  <c r="F440" i="1"/>
  <c r="F452" i="1"/>
  <c r="F372" i="1"/>
  <c r="F376" i="1"/>
  <c r="F366" i="1" l="1"/>
  <c r="F365" i="1"/>
  <c r="F364" i="1"/>
  <c r="F363" i="1"/>
  <c r="F347" i="1"/>
  <c r="F346" i="1"/>
  <c r="F337" i="1" l="1"/>
  <c r="F328" i="1"/>
  <c r="F336" i="1"/>
  <c r="F362" i="1"/>
  <c r="F360" i="1"/>
  <c r="F380" i="1"/>
  <c r="F330" i="1"/>
  <c r="F247" i="1"/>
  <c r="F243" i="1"/>
  <c r="F253" i="1"/>
  <c r="F250" i="1"/>
  <c r="F219" i="1"/>
  <c r="F285" i="1"/>
  <c r="F220" i="1"/>
  <c r="F286" i="1"/>
  <c r="F282" i="1"/>
  <c r="F274" i="1"/>
  <c r="F280" i="1"/>
  <c r="F278" i="1"/>
  <c r="F400" i="1"/>
  <c r="F399" i="1"/>
  <c r="F403" i="1"/>
  <c r="F398" i="1"/>
  <c r="F230" i="1"/>
  <c r="F397" i="1"/>
  <c r="F395" i="1"/>
  <c r="F392" i="1"/>
  <c r="F393" i="1"/>
  <c r="F218" i="1"/>
  <c r="F214" i="1"/>
  <c r="F261" i="1"/>
  <c r="F306" i="1"/>
  <c r="F310" i="1"/>
  <c r="F309" i="1"/>
  <c r="F308" i="1"/>
  <c r="F312" i="1"/>
  <c r="F311" i="1"/>
  <c r="F302" i="1"/>
  <c r="F229" i="1"/>
  <c r="F297" i="1"/>
  <c r="F299" i="1"/>
  <c r="F298" i="1"/>
  <c r="F246" i="1" l="1"/>
  <c r="F209" i="1"/>
  <c r="F208" i="1"/>
  <c r="F207" i="1"/>
  <c r="F206" i="1"/>
  <c r="F205" i="1"/>
  <c r="F204" i="1"/>
  <c r="F190" i="1"/>
  <c r="F189" i="1"/>
  <c r="F179" i="1"/>
  <c r="F178" i="1"/>
  <c r="F170" i="1"/>
  <c r="F176" i="1"/>
  <c r="F175" i="1"/>
  <c r="F156" i="1"/>
  <c r="F152" i="1"/>
  <c r="F145" i="1"/>
  <c r="F144" i="1"/>
  <c r="F143" i="1"/>
  <c r="F142" i="1"/>
  <c r="F164" i="1"/>
  <c r="F166" i="1"/>
  <c r="F167" i="1"/>
  <c r="F173" i="1"/>
  <c r="F174" i="1"/>
  <c r="F177" i="1"/>
  <c r="F125" i="1"/>
  <c r="F111" i="1"/>
  <c r="F89" i="1"/>
  <c r="F88" i="1"/>
  <c r="F102" i="1"/>
  <c r="F101" i="1"/>
  <c r="F100" i="1"/>
  <c r="F95" i="1"/>
  <c r="F94" i="1"/>
  <c r="F79" i="1" l="1"/>
  <c r="F77" i="1"/>
  <c r="F62" i="1"/>
  <c r="F61" i="1"/>
  <c r="F58" i="1"/>
  <c r="F57" i="1"/>
  <c r="F56" i="1"/>
  <c r="F55" i="1"/>
  <c r="F54" i="1"/>
  <c r="F53" i="1"/>
  <c r="F51" i="1"/>
  <c r="F49" i="1"/>
  <c r="F45" i="1"/>
  <c r="F44" i="1"/>
  <c r="F43" i="1"/>
  <c r="F42" i="1"/>
  <c r="F40" i="1"/>
  <c r="F35" i="1"/>
  <c r="F30" i="1"/>
  <c r="F281" i="1" l="1"/>
  <c r="F279" i="1"/>
  <c r="F277" i="1"/>
  <c r="F437" i="1"/>
  <c r="F425" i="1"/>
  <c r="F439" i="1"/>
  <c r="F447" i="1"/>
  <c r="F446" i="1"/>
  <c r="F448" i="1"/>
  <c r="F418" i="1"/>
  <c r="F276" i="1"/>
  <c r="F287" i="1"/>
  <c r="F290" i="1"/>
  <c r="F231" i="1"/>
  <c r="F284" i="1"/>
  <c r="F426" i="1"/>
  <c r="F423" i="1"/>
  <c r="F420" i="1"/>
  <c r="F436" i="1"/>
  <c r="F435" i="1"/>
  <c r="F434" i="1"/>
  <c r="F431" i="1"/>
  <c r="F429" i="1"/>
  <c r="F428" i="1"/>
  <c r="F461" i="1"/>
  <c r="F459" i="1"/>
  <c r="F458" i="1"/>
  <c r="F457" i="1"/>
  <c r="F357" i="1"/>
  <c r="F351" i="1"/>
  <c r="F359" i="1"/>
  <c r="F356" i="1"/>
  <c r="F355" i="1"/>
  <c r="F354" i="1"/>
  <c r="F301" i="1"/>
  <c r="F300" i="1"/>
  <c r="F324" i="1"/>
  <c r="F304" i="1"/>
  <c r="F305" i="1"/>
  <c r="F303" i="1"/>
  <c r="F33" i="1"/>
  <c r="F38" i="1"/>
  <c r="F25" i="1"/>
  <c r="F81" i="1"/>
  <c r="F36" i="1"/>
  <c r="F507" i="1" l="1"/>
  <c r="F512" i="1" l="1"/>
  <c r="F511" i="1"/>
  <c r="F506" i="1"/>
  <c r="F29" i="1" l="1"/>
  <c r="F490" i="1" l="1"/>
  <c r="F464" i="1" l="1"/>
  <c r="F72" i="1" l="1"/>
  <c r="F28" i="1"/>
  <c r="F527" i="1" l="1"/>
  <c r="F526" i="1"/>
  <c r="F525" i="1"/>
  <c r="F377" i="1"/>
  <c r="F180" i="1"/>
  <c r="F373" i="1"/>
  <c r="F339" i="1"/>
  <c r="F60" i="1"/>
  <c r="F517" i="1" l="1"/>
  <c r="F532" i="1"/>
  <c r="F530" i="1"/>
  <c r="F531" i="1"/>
  <c r="F523" i="1"/>
  <c r="F524" i="1"/>
  <c r="F528" i="1"/>
  <c r="F529" i="1"/>
  <c r="F534" i="1"/>
  <c r="F535" i="1"/>
  <c r="F505" i="1"/>
  <c r="F497" i="1"/>
  <c r="F495" i="1"/>
  <c r="F489" i="1"/>
  <c r="F487" i="1"/>
  <c r="F465" i="1"/>
  <c r="F414" i="1"/>
  <c r="F430" i="1"/>
  <c r="F449" i="1"/>
  <c r="F451" i="1"/>
  <c r="F453" i="1"/>
  <c r="F401" i="1"/>
  <c r="F402" i="1"/>
  <c r="F394" i="1"/>
  <c r="F374" i="1"/>
  <c r="F381" i="1"/>
  <c r="F371" i="1"/>
  <c r="F326" i="1"/>
  <c r="F329" i="1"/>
  <c r="F332" i="1"/>
  <c r="F307" i="1"/>
  <c r="F333" i="1"/>
  <c r="F335" i="1"/>
  <c r="F338" i="1"/>
  <c r="F340" i="1"/>
  <c r="F341" i="1"/>
  <c r="F342" i="1"/>
  <c r="F343" i="1"/>
  <c r="F344" i="1"/>
  <c r="F345" i="1"/>
  <c r="F349" i="1"/>
  <c r="F350" i="1"/>
  <c r="F352" i="1"/>
  <c r="F353" i="1"/>
  <c r="F361" i="1"/>
  <c r="F358" i="1"/>
  <c r="F367" i="1"/>
  <c r="F315" i="1"/>
  <c r="F316" i="1"/>
  <c r="F317" i="1"/>
  <c r="F318" i="1"/>
  <c r="F319" i="1"/>
  <c r="F320" i="1"/>
  <c r="E536" i="1"/>
  <c r="F273" i="1"/>
  <c r="F272" i="1"/>
  <c r="F291" i="1"/>
  <c r="F264" i="1"/>
  <c r="F263" i="1"/>
  <c r="F241" i="1"/>
  <c r="F242" i="1"/>
  <c r="F245" i="1"/>
  <c r="F249" i="1"/>
  <c r="F251" i="1"/>
  <c r="F254" i="1"/>
  <c r="F232" i="1"/>
  <c r="F233" i="1"/>
  <c r="F217" i="1"/>
  <c r="F222" i="1"/>
  <c r="F181" i="1"/>
  <c r="F183" i="1"/>
  <c r="F185" i="1"/>
  <c r="F186" i="1"/>
  <c r="F187" i="1"/>
  <c r="F188" i="1"/>
  <c r="F127" i="1"/>
  <c r="F128" i="1"/>
  <c r="F129" i="1"/>
  <c r="F130" i="1"/>
  <c r="F131" i="1"/>
  <c r="F132" i="1"/>
  <c r="F133" i="1"/>
  <c r="F126" i="1"/>
  <c r="F107" i="1"/>
  <c r="F110" i="1"/>
  <c r="F74" i="1"/>
  <c r="F78" i="1"/>
  <c r="F80" i="1"/>
  <c r="F82" i="1"/>
  <c r="F83" i="1"/>
  <c r="F46" i="1"/>
  <c r="F47" i="1"/>
  <c r="F59" i="1"/>
  <c r="F64" i="1"/>
  <c r="F65" i="1"/>
  <c r="F536" i="1" l="1"/>
</calcChain>
</file>

<file path=xl/sharedStrings.xml><?xml version="1.0" encoding="utf-8"?>
<sst xmlns="http://schemas.openxmlformats.org/spreadsheetml/2006/main" count="546" uniqueCount="406">
  <si>
    <t>PRICE LIST</t>
  </si>
  <si>
    <t>ITALIAN WINE FOOD CARIBBEAN LTD</t>
  </si>
  <si>
    <t>POCKWOOD POND</t>
  </si>
  <si>
    <t xml:space="preserve">TORTOLA - BVI                 </t>
  </si>
  <si>
    <t>Email orders to:</t>
  </si>
  <si>
    <t>We will confirm your order with you!</t>
  </si>
  <si>
    <t xml:space="preserve">italianwinefoodbvi@gmail.com </t>
  </si>
  <si>
    <t>NAME OF BOAT OR CLIENT:</t>
  </si>
  <si>
    <t>DELIVERY DATE and APX TIME:</t>
  </si>
  <si>
    <t>DELIVERY LOCATION:</t>
  </si>
  <si>
    <t>CONTACT NUMBER:</t>
  </si>
  <si>
    <t xml:space="preserve">PAYMENT METHOD ON DELIVERY: please tick one: </t>
  </si>
  <si>
    <t>Cash</t>
  </si>
  <si>
    <t>Account</t>
  </si>
  <si>
    <t>Check</t>
  </si>
  <si>
    <t>Credit Card</t>
  </si>
  <si>
    <t xml:space="preserve">Enter the QTY of each item you would like below in the order form. Then (Save As) your file name, then send to us. </t>
  </si>
  <si>
    <t>Please feel free to call us if you have questions about the products, size, amount  you are ordering and need more info.</t>
  </si>
  <si>
    <t>BEVERAGE</t>
  </si>
  <si>
    <r>
      <t>RED WINE</t>
    </r>
    <r>
      <rPr>
        <sz val="10"/>
        <color indexed="10"/>
        <rFont val="Calibri"/>
        <family val="2"/>
      </rPr>
      <t xml:space="preserve">         </t>
    </r>
  </si>
  <si>
    <t>DESCRIPTION</t>
  </si>
  <si>
    <t>QTY.CS</t>
  </si>
  <si>
    <t>PRICE $</t>
  </si>
  <si>
    <t>Q.TY ORDER</t>
  </si>
  <si>
    <t>TOTAL $</t>
  </si>
  <si>
    <r>
      <t xml:space="preserve">MORELLINO DI SCANSANO </t>
    </r>
    <r>
      <rPr>
        <sz val="11"/>
        <color indexed="8"/>
        <rFont val="Calibri"/>
        <family val="2"/>
      </rPr>
      <t>GEOGRAFICO</t>
    </r>
    <r>
      <rPr>
        <sz val="11"/>
        <color indexed="8"/>
        <rFont val="Calibri"/>
        <family val="2"/>
      </rPr>
      <t xml:space="preserve"> 0.75L </t>
    </r>
  </si>
  <si>
    <r>
      <rPr>
        <b/>
        <sz val="11"/>
        <color indexed="8"/>
        <rFont val="Calibri"/>
        <family val="2"/>
      </rPr>
      <t xml:space="preserve">LUCENTE supertuscan </t>
    </r>
    <r>
      <rPr>
        <sz val="11"/>
        <color indexed="8"/>
        <rFont val="Calibri"/>
        <family val="2"/>
      </rPr>
      <t>FRESCOBALDI 0.75L</t>
    </r>
  </si>
  <si>
    <r>
      <rPr>
        <b/>
        <sz val="11"/>
        <color indexed="8"/>
        <rFont val="Calibri"/>
        <family val="2"/>
      </rPr>
      <t xml:space="preserve">LUCE supertuscan </t>
    </r>
    <r>
      <rPr>
        <sz val="11"/>
        <color indexed="8"/>
        <rFont val="Calibri"/>
        <family val="2"/>
      </rPr>
      <t>FRESCOBALDI  2012 0.75L</t>
    </r>
  </si>
  <si>
    <r>
      <t>PINOT NOIR</t>
    </r>
    <r>
      <rPr>
        <sz val="11"/>
        <color indexed="8"/>
        <rFont val="Calibri"/>
        <family val="2"/>
      </rPr>
      <t xml:space="preserve"> ZEMMER 0.75L</t>
    </r>
  </si>
  <si>
    <t>WHITE WINE</t>
  </si>
  <si>
    <r>
      <t>V</t>
    </r>
    <r>
      <rPr>
        <b/>
        <sz val="11"/>
        <color indexed="8"/>
        <rFont val="Calibri"/>
        <family val="2"/>
      </rPr>
      <t>ERDICCHIO</t>
    </r>
    <r>
      <rPr>
        <sz val="11"/>
        <color indexed="8"/>
        <rFont val="Calibri"/>
        <family val="2"/>
      </rPr>
      <t xml:space="preserve"> LE ROVOLE 0.75L</t>
    </r>
  </si>
  <si>
    <r>
      <rPr>
        <b/>
        <sz val="11"/>
        <color indexed="8"/>
        <rFont val="Calibri"/>
        <family val="2"/>
      </rPr>
      <t xml:space="preserve">ZIBIBBO CORTE </t>
    </r>
    <r>
      <rPr>
        <sz val="11"/>
        <color indexed="8"/>
        <rFont val="Calibri"/>
        <family val="2"/>
      </rPr>
      <t>FERRO 0.75L</t>
    </r>
  </si>
  <si>
    <r>
      <rPr>
        <b/>
        <sz val="11"/>
        <color indexed="8"/>
        <rFont val="Calibri"/>
        <family val="2"/>
      </rPr>
      <t xml:space="preserve">VERMENTINO DI GALLURA </t>
    </r>
    <r>
      <rPr>
        <sz val="11"/>
        <color indexed="8"/>
        <rFont val="Calibri"/>
        <family val="2"/>
      </rPr>
      <t>PIRAS</t>
    </r>
    <r>
      <rPr>
        <b/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 xml:space="preserve"> 0.75L</t>
    </r>
  </si>
  <si>
    <t xml:space="preserve"> PROSECCO AND FRANCIACORTA SPARKLING</t>
  </si>
  <si>
    <t>DESSERT SWEET WINE RED AND WHITE</t>
  </si>
  <si>
    <t>SPIRITS</t>
  </si>
  <si>
    <r>
      <t xml:space="preserve">MONTENEGRO LIQUOR </t>
    </r>
    <r>
      <rPr>
        <sz val="11"/>
        <color indexed="8"/>
        <rFont val="Calibri"/>
        <family val="2"/>
      </rPr>
      <t>0.70L</t>
    </r>
  </si>
  <si>
    <r>
      <t xml:space="preserve">ARANCELLO </t>
    </r>
    <r>
      <rPr>
        <sz val="11"/>
        <color indexed="8"/>
        <rFont val="Calibri"/>
        <family val="2"/>
      </rPr>
      <t>ORANGE LIQUOR 0.70L</t>
    </r>
  </si>
  <si>
    <r>
      <rPr>
        <b/>
        <sz val="11"/>
        <color indexed="8"/>
        <rFont val="Calibri"/>
        <family val="2"/>
      </rPr>
      <t>AMARONE GRAPPA</t>
    </r>
    <r>
      <rPr>
        <sz val="11"/>
        <color indexed="8"/>
        <rFont val="Calibri"/>
        <family val="2"/>
      </rPr>
      <t xml:space="preserve">  BOTTEGA PRIV.</t>
    </r>
  </si>
  <si>
    <r>
      <t xml:space="preserve">CHERRY LIQUEUR WITH WHOLE CHERRY </t>
    </r>
    <r>
      <rPr>
        <sz val="11"/>
        <color indexed="8"/>
        <rFont val="Calibri"/>
        <family val="2"/>
      </rPr>
      <t>0.50L</t>
    </r>
  </si>
  <si>
    <r>
      <t>RAMAZZOTTI</t>
    </r>
    <r>
      <rPr>
        <sz val="11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LIQUOR</t>
    </r>
    <r>
      <rPr>
        <sz val="11"/>
        <color indexed="8"/>
        <rFont val="Calibri"/>
        <family val="2"/>
      </rPr>
      <t xml:space="preserve"> 0.70L</t>
    </r>
  </si>
  <si>
    <t>FOOD and MORE..</t>
  </si>
  <si>
    <t xml:space="preserve"> PASTA</t>
  </si>
  <si>
    <t>RICE</t>
  </si>
  <si>
    <r>
      <rPr>
        <b/>
        <sz val="11"/>
        <color indexed="8"/>
        <rFont val="Calibri"/>
        <family val="2"/>
      </rPr>
      <t xml:space="preserve">CARNAROLI RICE </t>
    </r>
    <r>
      <rPr>
        <sz val="11"/>
        <color indexed="8"/>
        <rFont val="Calibri"/>
        <family val="2"/>
      </rPr>
      <t xml:space="preserve">MAMMA TINA  1Kg/ </t>
    </r>
    <r>
      <rPr>
        <sz val="11"/>
        <color indexed="8"/>
        <rFont val="Calibri"/>
        <family val="2"/>
      </rPr>
      <t>2.20lb</t>
    </r>
  </si>
  <si>
    <t>WHOLE WHEAT PRODUCTS</t>
  </si>
  <si>
    <t>ORGANIC PRODUCTS</t>
  </si>
  <si>
    <r>
      <rPr>
        <sz val="11"/>
        <color indexed="8"/>
        <rFont val="Calibri"/>
        <family val="2"/>
      </rPr>
      <t>ORGANIC</t>
    </r>
    <r>
      <rPr>
        <b/>
        <sz val="11"/>
        <color indexed="8"/>
        <rFont val="Calibri"/>
        <family val="2"/>
      </rPr>
      <t xml:space="preserve"> CORN POLENTA</t>
    </r>
    <r>
      <rPr>
        <sz val="11"/>
        <color indexed="8"/>
        <rFont val="Calibri"/>
        <family val="2"/>
      </rPr>
      <t xml:space="preserve">  FLOUR BRIO 230g</t>
    </r>
    <r>
      <rPr>
        <sz val="11"/>
        <color indexed="8"/>
        <rFont val="Calibri"/>
        <family val="2"/>
      </rPr>
      <t>r</t>
    </r>
  </si>
  <si>
    <t>GLUTEN FREE PRODUCT</t>
  </si>
  <si>
    <r>
      <rPr>
        <b/>
        <sz val="11"/>
        <color indexed="8"/>
        <rFont val="Calibri"/>
        <family val="2"/>
      </rPr>
      <t xml:space="preserve">CRACKERS  </t>
    </r>
    <r>
      <rPr>
        <sz val="11"/>
        <color indexed="8"/>
        <rFont val="Calibri"/>
        <family val="2"/>
      </rPr>
      <t>SCHAR</t>
    </r>
    <r>
      <rPr>
        <b/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>3pz 150g</t>
    </r>
    <r>
      <rPr>
        <sz val="11"/>
        <color indexed="8"/>
        <rFont val="Calibri"/>
        <family val="2"/>
      </rPr>
      <t>r</t>
    </r>
  </si>
  <si>
    <t>FLOUR</t>
  </si>
  <si>
    <r>
      <rPr>
        <b/>
        <sz val="11"/>
        <color indexed="8"/>
        <rFont val="Calibri"/>
        <family val="2"/>
      </rPr>
      <t xml:space="preserve">VANILLA YEAST PANE ANGELI </t>
    </r>
    <r>
      <rPr>
        <sz val="11"/>
        <color indexed="8"/>
        <rFont val="Calibri"/>
        <family val="2"/>
      </rPr>
      <t>160g</t>
    </r>
    <r>
      <rPr>
        <sz val="11"/>
        <color indexed="8"/>
        <rFont val="Calibri"/>
        <family val="2"/>
      </rPr>
      <t>r</t>
    </r>
  </si>
  <si>
    <r>
      <rPr>
        <b/>
        <sz val="11"/>
        <color indexed="8"/>
        <rFont val="Calibri"/>
        <family val="2"/>
      </rPr>
      <t>ORGANIC CORN POLENTA</t>
    </r>
    <r>
      <rPr>
        <sz val="11"/>
        <color indexed="8"/>
        <rFont val="Calibri"/>
        <family val="2"/>
      </rPr>
      <t xml:space="preserve">  FLOUR BRIO 230g</t>
    </r>
    <r>
      <rPr>
        <sz val="11"/>
        <color indexed="8"/>
        <rFont val="Calibri"/>
        <family val="2"/>
      </rPr>
      <t>r</t>
    </r>
  </si>
  <si>
    <t>BREAD</t>
  </si>
  <si>
    <t>TOMATOES SAUCES</t>
  </si>
  <si>
    <r>
      <t xml:space="preserve">DOUBLE CONCENTRATED SAUCE </t>
    </r>
    <r>
      <rPr>
        <sz val="11"/>
        <color indexed="8"/>
        <rFont val="Calibri"/>
        <family val="2"/>
      </rPr>
      <t xml:space="preserve">MUTTI 130gr </t>
    </r>
  </si>
  <si>
    <t>SAUCES, OLIVES and VEGETABLES</t>
  </si>
  <si>
    <t>QT.CS</t>
  </si>
  <si>
    <r>
      <rPr>
        <b/>
        <sz val="11"/>
        <color indexed="8"/>
        <rFont val="Calibri"/>
        <family val="2"/>
      </rPr>
      <t xml:space="preserve">GREEN PARSLEY &amp; GARLIC SAUCE  </t>
    </r>
    <r>
      <rPr>
        <sz val="11"/>
        <color indexed="8"/>
        <rFont val="Calibri"/>
        <family val="2"/>
      </rPr>
      <t>BIFFI 190gr</t>
    </r>
  </si>
  <si>
    <r>
      <rPr>
        <b/>
        <sz val="11"/>
        <color indexed="8"/>
        <rFont val="Calibri"/>
        <family val="2"/>
      </rPr>
      <t xml:space="preserve">HORSERADISH SAUCE </t>
    </r>
    <r>
      <rPr>
        <sz val="11"/>
        <color indexed="8"/>
        <rFont val="Calibri"/>
        <family val="2"/>
      </rPr>
      <t xml:space="preserve"> SCHAMEL 145gr</t>
    </r>
  </si>
  <si>
    <r>
      <rPr>
        <b/>
        <sz val="11"/>
        <color indexed="8"/>
        <rFont val="Calibri"/>
        <family val="2"/>
      </rPr>
      <t xml:space="preserve">ANCHOVIES FILLET </t>
    </r>
    <r>
      <rPr>
        <sz val="11"/>
        <color indexed="8"/>
        <rFont val="Calibri"/>
        <family val="2"/>
      </rPr>
      <t>ARIES</t>
    </r>
    <r>
      <rPr>
        <sz val="11"/>
        <color indexed="8"/>
        <rFont val="Calibri"/>
        <family val="2"/>
      </rPr>
      <t xml:space="preserve"> 80gr </t>
    </r>
  </si>
  <si>
    <r>
      <rPr>
        <b/>
        <sz val="11"/>
        <color indexed="8"/>
        <rFont val="Calibri"/>
        <family val="2"/>
      </rPr>
      <t xml:space="preserve">SALMON PATE' IN TUBE </t>
    </r>
    <r>
      <rPr>
        <sz val="11"/>
        <color indexed="8"/>
        <rFont val="Calibri"/>
        <family val="2"/>
      </rPr>
      <t>RIO SNACK 100gr</t>
    </r>
  </si>
  <si>
    <r>
      <rPr>
        <b/>
        <sz val="11"/>
        <color indexed="8"/>
        <rFont val="Calibri"/>
        <family val="2"/>
      </rPr>
      <t xml:space="preserve">WHITE TRUFFLE CREAM </t>
    </r>
    <r>
      <rPr>
        <sz val="11"/>
        <color indexed="8"/>
        <rFont val="Calibri"/>
        <family val="2"/>
      </rPr>
      <t>URBANI  340gr</t>
    </r>
  </si>
  <si>
    <r>
      <rPr>
        <b/>
        <sz val="11"/>
        <color indexed="8"/>
        <rFont val="Calibri"/>
        <family val="2"/>
      </rPr>
      <t xml:space="preserve">DRIED PORCINI MUSHROOMS </t>
    </r>
    <r>
      <rPr>
        <sz val="11"/>
        <color indexed="8"/>
        <rFont val="Calibri"/>
        <family val="2"/>
      </rPr>
      <t>EUROFUNGO</t>
    </r>
    <r>
      <rPr>
        <b/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>30g</t>
    </r>
    <r>
      <rPr>
        <sz val="11"/>
        <color indexed="8"/>
        <rFont val="Calibri"/>
        <family val="2"/>
      </rPr>
      <t>r</t>
    </r>
  </si>
  <si>
    <r>
      <t xml:space="preserve">DRIED MUSHROOM PORCINI </t>
    </r>
    <r>
      <rPr>
        <sz val="11"/>
        <color indexed="8"/>
        <rFont val="Calibri"/>
        <family val="2"/>
      </rPr>
      <t>EUROFUNGO 500gr/1.10lb</t>
    </r>
  </si>
  <si>
    <r>
      <rPr>
        <b/>
        <sz val="11"/>
        <color indexed="8"/>
        <rFont val="Calibri"/>
        <family val="2"/>
      </rPr>
      <t>CAPERS BERRIES WITH STEM IN WATER</t>
    </r>
    <r>
      <rPr>
        <sz val="11"/>
        <color indexed="8"/>
        <rFont val="Calibri"/>
        <family val="2"/>
      </rPr>
      <t xml:space="preserve">  ZUCCATO 690g</t>
    </r>
    <r>
      <rPr>
        <sz val="11"/>
        <color indexed="8"/>
        <rFont val="Calibri"/>
        <family val="2"/>
      </rPr>
      <t>r</t>
    </r>
  </si>
  <si>
    <r>
      <t xml:space="preserve">VEGETABLE FRUIT SALAD  </t>
    </r>
    <r>
      <rPr>
        <sz val="11"/>
        <color indexed="8"/>
        <rFont val="Calibri"/>
        <family val="2"/>
      </rPr>
      <t>JOLLY 2.6Kg</t>
    </r>
  </si>
  <si>
    <t>SALT and PEPPER</t>
  </si>
  <si>
    <r>
      <rPr>
        <b/>
        <sz val="11"/>
        <color indexed="8"/>
        <rFont val="Calibri"/>
        <family val="2"/>
      </rPr>
      <t>COOKING SALT(GROSSO)</t>
    </r>
    <r>
      <rPr>
        <sz val="11"/>
        <color indexed="8"/>
        <rFont val="Calibri"/>
        <family val="2"/>
      </rPr>
      <t xml:space="preserve"> ITALKALI 1kg</t>
    </r>
  </si>
  <si>
    <r>
      <rPr>
        <b/>
        <sz val="11"/>
        <color indexed="8"/>
        <rFont val="Calibri"/>
        <family val="2"/>
      </rPr>
      <t>SAFFRON POWDER</t>
    </r>
    <r>
      <rPr>
        <sz val="11"/>
        <color indexed="8"/>
        <rFont val="Calibri"/>
        <family val="2"/>
      </rPr>
      <t xml:space="preserve">  3pz 0,30g</t>
    </r>
    <r>
      <rPr>
        <sz val="11"/>
        <color indexed="8"/>
        <rFont val="Calibri"/>
        <family val="2"/>
      </rPr>
      <t>r</t>
    </r>
  </si>
  <si>
    <r>
      <rPr>
        <b/>
        <sz val="11"/>
        <color indexed="8"/>
        <rFont val="Calibri"/>
        <family val="2"/>
      </rPr>
      <t>BEEF STOCK CUBE</t>
    </r>
    <r>
      <rPr>
        <sz val="11"/>
        <color indexed="8"/>
        <rFont val="Calibri"/>
        <family val="2"/>
      </rPr>
      <t xml:space="preserve"> STAR 200g</t>
    </r>
    <r>
      <rPr>
        <sz val="11"/>
        <color indexed="8"/>
        <rFont val="Calibri"/>
        <family val="2"/>
      </rPr>
      <t>r</t>
    </r>
  </si>
  <si>
    <t>OIL and VINEGAR</t>
  </si>
  <si>
    <r>
      <rPr>
        <b/>
        <sz val="11"/>
        <color indexed="8"/>
        <rFont val="Calibri"/>
        <family val="2"/>
      </rPr>
      <t>BALSAMIC VINEGAR</t>
    </r>
    <r>
      <rPr>
        <sz val="11"/>
        <color indexed="8"/>
        <rFont val="Calibri"/>
        <family val="2"/>
      </rPr>
      <t xml:space="preserve"> MAMMA TINA 0.50L</t>
    </r>
  </si>
  <si>
    <r>
      <rPr>
        <b/>
        <sz val="11"/>
        <color indexed="8"/>
        <rFont val="Calibri"/>
        <family val="2"/>
      </rPr>
      <t xml:space="preserve">EXTRA VIRGIN OLIVE OIL </t>
    </r>
    <r>
      <rPr>
        <sz val="11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100% ITALIAN</t>
    </r>
    <r>
      <rPr>
        <sz val="11"/>
        <color indexed="8"/>
        <rFont val="Calibri"/>
        <family val="2"/>
      </rPr>
      <t xml:space="preserve"> MONIGA 0.75</t>
    </r>
    <r>
      <rPr>
        <sz val="11"/>
        <color indexed="8"/>
        <rFont val="Calibri"/>
        <family val="2"/>
      </rPr>
      <t>L</t>
    </r>
  </si>
  <si>
    <t>SWEET and FRUITS</t>
  </si>
  <si>
    <r>
      <rPr>
        <b/>
        <sz val="11"/>
        <color indexed="8"/>
        <rFont val="Calibri"/>
        <family val="2"/>
      </rPr>
      <t>PREPARED POWDER FOR CUSTARD</t>
    </r>
    <r>
      <rPr>
        <sz val="11"/>
        <color indexed="8"/>
        <rFont val="Calibri"/>
        <family val="2"/>
      </rPr>
      <t xml:space="preserve"> S.MARTINO </t>
    </r>
  </si>
  <si>
    <t>ITALIAN ESPRESSO COFFEE</t>
  </si>
  <si>
    <t>cold cuts and goos liver pate'in vacuum packs with the same weight</t>
  </si>
  <si>
    <t>cold cuts in vacuum packs</t>
  </si>
  <si>
    <t xml:space="preserve"> with the different weight between 500gr/4Kg</t>
  </si>
  <si>
    <t>(prices are approximate and may changed depending on weight)</t>
  </si>
  <si>
    <r>
      <rPr>
        <b/>
        <sz val="11"/>
        <color indexed="8"/>
        <rFont val="Calibri"/>
        <family val="2"/>
      </rPr>
      <t xml:space="preserve">PARMIGIANO CHEESE </t>
    </r>
    <r>
      <rPr>
        <sz val="11"/>
        <color indexed="8"/>
        <rFont val="Calibri"/>
        <family val="2"/>
      </rPr>
      <t xml:space="preserve"> IN VACUUM </t>
    </r>
  </si>
  <si>
    <t>EQUIPMENT</t>
  </si>
  <si>
    <r>
      <rPr>
        <b/>
        <sz val="11"/>
        <color indexed="8"/>
        <rFont val="Calibri"/>
        <family val="2"/>
      </rPr>
      <t xml:space="preserve">COFFEE NAPKINS </t>
    </r>
    <r>
      <rPr>
        <sz val="11"/>
        <color indexed="8"/>
        <rFont val="Calibri"/>
        <family val="2"/>
      </rPr>
      <t>2000PZ</t>
    </r>
  </si>
  <si>
    <t>PLASTIC GLACETTE BIG</t>
  </si>
  <si>
    <t>COFFEE SPOON</t>
  </si>
  <si>
    <t>TEA SPOON</t>
  </si>
  <si>
    <r>
      <t xml:space="preserve">FLOOR CLEANER 5Kg </t>
    </r>
    <r>
      <rPr>
        <sz val="11"/>
        <color indexed="8"/>
        <rFont val="Calibri"/>
        <family val="2"/>
      </rPr>
      <t>MARR</t>
    </r>
  </si>
  <si>
    <t>TOTAL ORDER</t>
  </si>
  <si>
    <r>
      <rPr>
        <b/>
        <sz val="11"/>
        <color rgb="FF000000"/>
        <rFont val="Calibri"/>
        <family val="2"/>
      </rPr>
      <t>PINE NUTS</t>
    </r>
    <r>
      <rPr>
        <sz val="11"/>
        <color indexed="8"/>
        <rFont val="Calibri"/>
        <family val="2"/>
      </rPr>
      <t xml:space="preserve">  15GR</t>
    </r>
  </si>
  <si>
    <r>
      <t xml:space="preserve">WHOLE CHILLY PEPPER </t>
    </r>
    <r>
      <rPr>
        <sz val="11"/>
        <color indexed="8"/>
        <rFont val="Calibri"/>
        <family val="2"/>
      </rPr>
      <t>IL GUSTO 70gr</t>
    </r>
    <r>
      <rPr>
        <b/>
        <sz val="11"/>
        <color rgb="FF000000"/>
        <rFont val="Calibri"/>
        <family val="2"/>
      </rPr>
      <t xml:space="preserve">  </t>
    </r>
    <r>
      <rPr>
        <b/>
        <sz val="11"/>
        <color rgb="FFFF0000"/>
        <rFont val="Calibri"/>
        <family val="2"/>
      </rPr>
      <t>SPECIAL OFFER</t>
    </r>
  </si>
  <si>
    <t xml:space="preserve">FREE DELIVERY on Tortola </t>
  </si>
  <si>
    <r>
      <rPr>
        <b/>
        <sz val="11"/>
        <color indexed="8"/>
        <rFont val="Calibri"/>
        <family val="2"/>
      </rPr>
      <t xml:space="preserve">MARSALA FINE </t>
    </r>
    <r>
      <rPr>
        <sz val="11"/>
        <color indexed="8"/>
        <rFont val="Calibri"/>
        <family val="2"/>
      </rPr>
      <t>PELLEGRINO 0.75L</t>
    </r>
    <r>
      <rPr>
        <sz val="11"/>
        <color rgb="FF000000"/>
        <rFont val="Calibri"/>
        <family val="2"/>
      </rPr>
      <t xml:space="preserve"> </t>
    </r>
    <r>
      <rPr>
        <b/>
        <sz val="11"/>
        <color rgb="FFFF0000"/>
        <rFont val="Calibri"/>
        <family val="2"/>
      </rPr>
      <t>SPECIAL OFFER</t>
    </r>
  </si>
  <si>
    <r>
      <rPr>
        <b/>
        <sz val="11"/>
        <color indexed="8"/>
        <rFont val="Calibri"/>
        <family val="2"/>
      </rPr>
      <t>LIMONCELLO</t>
    </r>
    <r>
      <rPr>
        <sz val="11"/>
        <color indexed="8"/>
        <rFont val="Calibri"/>
        <family val="2"/>
      </rPr>
      <t xml:space="preserve"> LEMON LIQUOR  0.70L </t>
    </r>
    <r>
      <rPr>
        <b/>
        <sz val="11"/>
        <color rgb="FFFF0000"/>
        <rFont val="Calibri"/>
        <family val="2"/>
      </rPr>
      <t>SPECIAL OFFER</t>
    </r>
  </si>
  <si>
    <r>
      <rPr>
        <b/>
        <sz val="11"/>
        <color indexed="8"/>
        <rFont val="Calibri"/>
        <family val="2"/>
      </rPr>
      <t>EGG LASAGNA</t>
    </r>
    <r>
      <rPr>
        <sz val="11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SHEET</t>
    </r>
    <r>
      <rPr>
        <b/>
        <sz val="8"/>
        <color rgb="FF000000"/>
        <rFont val="Calibri"/>
        <family val="2"/>
      </rPr>
      <t xml:space="preserve"> </t>
    </r>
    <r>
      <rPr>
        <sz val="8"/>
        <color rgb="FF000000"/>
        <rFont val="Calibri"/>
        <family val="2"/>
      </rPr>
      <t>GRANAROLO 500gr/1.10l</t>
    </r>
    <r>
      <rPr>
        <sz val="11"/>
        <color indexed="8"/>
        <rFont val="Calibri"/>
        <family val="2"/>
      </rPr>
      <t>b</t>
    </r>
    <r>
      <rPr>
        <b/>
        <sz val="11"/>
        <color rgb="FFFF0000"/>
        <rFont val="Calibri"/>
        <family val="2"/>
      </rPr>
      <t>SPECIAL OFFER</t>
    </r>
  </si>
  <si>
    <r>
      <rPr>
        <b/>
        <sz val="11"/>
        <color indexed="8"/>
        <rFont val="Calibri"/>
        <family val="2"/>
      </rPr>
      <t xml:space="preserve">FLOUR SERVICE MIX </t>
    </r>
    <r>
      <rPr>
        <sz val="11"/>
        <color indexed="8"/>
        <rFont val="Calibri"/>
        <family val="2"/>
      </rPr>
      <t xml:space="preserve"> SCHAR</t>
    </r>
    <r>
      <rPr>
        <b/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>1Kg/2,20lb</t>
    </r>
    <r>
      <rPr>
        <sz val="11"/>
        <color rgb="FFFF0000"/>
        <rFont val="Calibri"/>
        <family val="2"/>
      </rPr>
      <t xml:space="preserve"> </t>
    </r>
    <r>
      <rPr>
        <b/>
        <sz val="11"/>
        <color rgb="FFFF0000"/>
        <rFont val="Calibri"/>
        <family val="2"/>
      </rPr>
      <t>SPECIAL OFFER</t>
    </r>
  </si>
  <si>
    <r>
      <rPr>
        <b/>
        <sz val="11"/>
        <color indexed="8"/>
        <rFont val="Calibri"/>
        <family val="2"/>
      </rPr>
      <t>CAPERS IN VINEGAR VEGE'</t>
    </r>
    <r>
      <rPr>
        <sz val="11"/>
        <color indexed="8"/>
        <rFont val="Calibri"/>
        <family val="2"/>
      </rPr>
      <t xml:space="preserve">100gr  </t>
    </r>
    <r>
      <rPr>
        <b/>
        <sz val="11"/>
        <color rgb="FFFF0000"/>
        <rFont val="Calibri"/>
        <family val="2"/>
      </rPr>
      <t>SPECIAL OFFER</t>
    </r>
  </si>
  <si>
    <t>FRESH Cold Cuts , Cheese and Fish</t>
  </si>
  <si>
    <r>
      <t xml:space="preserve">CAPPUCCINO MACKER  </t>
    </r>
    <r>
      <rPr>
        <b/>
        <sz val="11"/>
        <color rgb="FFFF0000"/>
        <rFont val="Calibri"/>
        <family val="2"/>
      </rPr>
      <t>SPECIAL OFFER</t>
    </r>
  </si>
  <si>
    <r>
      <rPr>
        <b/>
        <sz val="11"/>
        <color indexed="8"/>
        <rFont val="Calibri"/>
        <family val="2"/>
      </rPr>
      <t>PLASTIC BLACK SLATE TRAY</t>
    </r>
    <r>
      <rPr>
        <sz val="11"/>
        <color indexed="8"/>
        <rFont val="Calibri"/>
        <family val="2"/>
      </rPr>
      <t xml:space="preserve"> 22X14cm </t>
    </r>
    <r>
      <rPr>
        <b/>
        <sz val="11"/>
        <color rgb="FFFF0000"/>
        <rFont val="Calibri"/>
        <family val="2"/>
      </rPr>
      <t>SPECIAL OFFER</t>
    </r>
  </si>
  <si>
    <r>
      <t xml:space="preserve">BASKET "BOAT" WOOD CLEAR </t>
    </r>
    <r>
      <rPr>
        <b/>
        <sz val="11"/>
        <color rgb="FFFF0000"/>
        <rFont val="Calibri"/>
        <family val="2"/>
      </rPr>
      <t>SPECIAL OFFER</t>
    </r>
  </si>
  <si>
    <r>
      <t xml:space="preserve">BASKET RECTANGULAR WHITE  41X27X10 </t>
    </r>
    <r>
      <rPr>
        <b/>
        <sz val="11"/>
        <color rgb="FFFF0000"/>
        <rFont val="Calibri"/>
        <family val="2"/>
        <scheme val="minor"/>
      </rPr>
      <t>SPECIAL OFFER</t>
    </r>
  </si>
  <si>
    <r>
      <t>BASKET WITH BOW OVAL WHITE 40X30X11</t>
    </r>
    <r>
      <rPr>
        <b/>
        <sz val="11"/>
        <color rgb="FFFF0000"/>
        <rFont val="Calibri"/>
        <family val="2"/>
      </rPr>
      <t xml:space="preserve"> SPECIAL OFFER</t>
    </r>
  </si>
  <si>
    <r>
      <rPr>
        <b/>
        <sz val="11"/>
        <color indexed="8"/>
        <rFont val="Calibri"/>
        <family val="2"/>
      </rPr>
      <t xml:space="preserve">SPAGHETTI </t>
    </r>
    <r>
      <rPr>
        <sz val="11"/>
        <color indexed="8"/>
        <rFont val="Calibri"/>
        <family val="2"/>
      </rPr>
      <t>MAMMA TINA 500gr/1.1lb</t>
    </r>
  </si>
  <si>
    <r>
      <rPr>
        <b/>
        <sz val="11"/>
        <color indexed="8"/>
        <rFont val="Calibri"/>
        <family val="2"/>
      </rPr>
      <t>PENNE RIGATE</t>
    </r>
    <r>
      <rPr>
        <sz val="11"/>
        <color indexed="8"/>
        <rFont val="Calibri"/>
        <family val="2"/>
      </rPr>
      <t xml:space="preserve"> MAMMA TINA 500gr/1.1lb</t>
    </r>
  </si>
  <si>
    <r>
      <rPr>
        <b/>
        <sz val="11"/>
        <color indexed="8"/>
        <rFont val="Calibri"/>
        <family val="2"/>
      </rPr>
      <t>FUSILLI</t>
    </r>
    <r>
      <rPr>
        <sz val="11"/>
        <color indexed="8"/>
        <rFont val="Calibri"/>
        <family val="2"/>
      </rPr>
      <t xml:space="preserve"> MAMMA TINA 500gr/1.1lb</t>
    </r>
  </si>
  <si>
    <r>
      <t xml:space="preserve">SPAGHETTI GROSSI </t>
    </r>
    <r>
      <rPr>
        <sz val="11"/>
        <color rgb="FF000000"/>
        <rFont val="Calibri"/>
        <family val="2"/>
      </rPr>
      <t>RUMMO 500gr/1.1lb</t>
    </r>
  </si>
  <si>
    <r>
      <t xml:space="preserve">PENNE RIGATE </t>
    </r>
    <r>
      <rPr>
        <sz val="11"/>
        <color rgb="FF000000"/>
        <rFont val="Calibri"/>
        <family val="2"/>
      </rPr>
      <t>RUMMO 500gr/1.1lb</t>
    </r>
  </si>
  <si>
    <r>
      <t xml:space="preserve">BAROLO </t>
    </r>
    <r>
      <rPr>
        <sz val="11"/>
        <color rgb="FF000000"/>
        <rFont val="Calibri"/>
        <family val="2"/>
      </rPr>
      <t>VEGLIO 0.75L</t>
    </r>
  </si>
  <si>
    <r>
      <t xml:space="preserve">CHIANTI </t>
    </r>
    <r>
      <rPr>
        <sz val="11"/>
        <color rgb="FF000000"/>
        <rFont val="Calibri"/>
        <family val="2"/>
      </rPr>
      <t>CA' FORNARA 0.75L</t>
    </r>
  </si>
  <si>
    <r>
      <rPr>
        <b/>
        <sz val="11"/>
        <color rgb="FF000000"/>
        <rFont val="Calibri"/>
        <family val="2"/>
      </rPr>
      <t xml:space="preserve">FALANGHINA DEL SANNIO </t>
    </r>
    <r>
      <rPr>
        <sz val="11"/>
        <color rgb="FF000000"/>
        <rFont val="Calibri"/>
        <family val="2"/>
      </rPr>
      <t>TOMBACCO 0.75L</t>
    </r>
  </si>
  <si>
    <r>
      <rPr>
        <b/>
        <sz val="11"/>
        <color rgb="FF000000"/>
        <rFont val="Calibri"/>
        <family val="2"/>
      </rPr>
      <t xml:space="preserve">SANGIOVESE </t>
    </r>
    <r>
      <rPr>
        <sz val="11"/>
        <color rgb="FF000000"/>
        <rFont val="Calibri"/>
        <family val="2"/>
      </rPr>
      <t>BOTTE BUONA 0.75L</t>
    </r>
  </si>
  <si>
    <r>
      <rPr>
        <b/>
        <sz val="11"/>
        <color rgb="FF000000"/>
        <rFont val="Calibri"/>
        <family val="2"/>
      </rPr>
      <t>MONTEPULCIANO D'ABRUZZO</t>
    </r>
    <r>
      <rPr>
        <sz val="11"/>
        <color rgb="FF000000"/>
        <rFont val="Calibri"/>
        <family val="2"/>
      </rPr>
      <t xml:space="preserve"> LARONCHI 0.75L</t>
    </r>
  </si>
  <si>
    <r>
      <t xml:space="preserve">BOLOGNESE PASTA SAUCE </t>
    </r>
    <r>
      <rPr>
        <sz val="11"/>
        <color rgb="FF000000"/>
        <rFont val="Calibri"/>
        <family val="2"/>
      </rPr>
      <t>BELLA PARMA 350gr</t>
    </r>
  </si>
  <si>
    <r>
      <rPr>
        <b/>
        <sz val="11"/>
        <color rgb="FF000000"/>
        <rFont val="Calibri"/>
        <family val="2"/>
      </rPr>
      <t xml:space="preserve">BASIL PASTA SAUCE </t>
    </r>
    <r>
      <rPr>
        <sz val="11"/>
        <color rgb="FF000000"/>
        <rFont val="Calibri"/>
        <family val="2"/>
      </rPr>
      <t>BELLA PARMA 350gr</t>
    </r>
  </si>
  <si>
    <r>
      <rPr>
        <b/>
        <sz val="11"/>
        <color rgb="FF000000"/>
        <rFont val="Calibri"/>
        <family val="2"/>
      </rPr>
      <t xml:space="preserve">ARRABBIATA PASTA SAUCE </t>
    </r>
    <r>
      <rPr>
        <sz val="11"/>
        <color rgb="FF000000"/>
        <rFont val="Calibri"/>
        <family val="2"/>
      </rPr>
      <t>BELLA PARMA 350gr</t>
    </r>
  </si>
  <si>
    <r>
      <rPr>
        <b/>
        <sz val="11"/>
        <color rgb="FF000000"/>
        <rFont val="Calibri"/>
        <family val="2"/>
      </rPr>
      <t xml:space="preserve">GRILLED ONIONS IN OIL </t>
    </r>
    <r>
      <rPr>
        <sz val="11"/>
        <color rgb="FF000000"/>
        <rFont val="Calibri"/>
        <family val="2"/>
      </rPr>
      <t>VALBONA 240gr</t>
    </r>
  </si>
  <si>
    <r>
      <t xml:space="preserve">GRILLED SWEET PEPPER </t>
    </r>
    <r>
      <rPr>
        <sz val="11"/>
        <color rgb="FF000000"/>
        <rFont val="Calibri"/>
        <family val="2"/>
      </rPr>
      <t>VALBONA 235gr</t>
    </r>
  </si>
  <si>
    <r>
      <rPr>
        <b/>
        <sz val="11"/>
        <color rgb="FF000000"/>
        <rFont val="Calibri"/>
        <family val="2"/>
      </rPr>
      <t xml:space="preserve">MIX VEGETABLES IN VINEGAR </t>
    </r>
    <r>
      <rPr>
        <sz val="11"/>
        <color rgb="FF000000"/>
        <rFont val="Calibri"/>
        <family val="2"/>
      </rPr>
      <t>VEGE' 290gr</t>
    </r>
  </si>
  <si>
    <r>
      <t xml:space="preserve">WHOLE ARTICHOKES IN OIL </t>
    </r>
    <r>
      <rPr>
        <sz val="11"/>
        <color rgb="FF000000"/>
        <rFont val="Calibri"/>
        <family val="2"/>
      </rPr>
      <t>280gr</t>
    </r>
  </si>
  <si>
    <t xml:space="preserve">PEACH IN SYRUP </t>
  </si>
  <si>
    <r>
      <rPr>
        <b/>
        <sz val="11"/>
        <color rgb="FF000000"/>
        <rFont val="Calibri"/>
        <family val="2"/>
      </rPr>
      <t xml:space="preserve">COFFEEE BEANS </t>
    </r>
    <r>
      <rPr>
        <sz val="11"/>
        <color rgb="FF000000"/>
        <rFont val="Calibri"/>
        <family val="2"/>
      </rPr>
      <t>LAVAZZA 1Kg</t>
    </r>
  </si>
  <si>
    <r>
      <rPr>
        <b/>
        <sz val="11"/>
        <color theme="1"/>
        <rFont val="Calibri"/>
        <family val="2"/>
        <scheme val="minor"/>
      </rPr>
      <t xml:space="preserve">COFFEE GROUND </t>
    </r>
    <r>
      <rPr>
        <sz val="11"/>
        <color theme="1"/>
        <rFont val="Calibri"/>
        <family val="2"/>
        <scheme val="minor"/>
      </rPr>
      <t>GIMOKA 250gr</t>
    </r>
  </si>
  <si>
    <r>
      <rPr>
        <b/>
        <sz val="11"/>
        <color rgb="FF000000"/>
        <rFont val="Calibri"/>
        <family val="2"/>
      </rPr>
      <t xml:space="preserve">COFFEE GROUND </t>
    </r>
    <r>
      <rPr>
        <sz val="11"/>
        <color rgb="FF000000"/>
        <rFont val="Calibri"/>
        <family val="2"/>
      </rPr>
      <t>LAVAZZA 250gr</t>
    </r>
  </si>
  <si>
    <r>
      <t xml:space="preserve">COFFEE BEANS </t>
    </r>
    <r>
      <rPr>
        <sz val="11"/>
        <color rgb="FF000000"/>
        <rFont val="Calibri"/>
        <family val="2"/>
      </rPr>
      <t>GIMOKA 1Kg</t>
    </r>
  </si>
  <si>
    <r>
      <t xml:space="preserve">APRICOT JAM </t>
    </r>
    <r>
      <rPr>
        <sz val="11"/>
        <color theme="1"/>
        <rFont val="Calibri"/>
        <family val="2"/>
        <scheme val="minor"/>
      </rPr>
      <t>VEGE' 370gr</t>
    </r>
  </si>
  <si>
    <r>
      <t xml:space="preserve">CHERRY JAM </t>
    </r>
    <r>
      <rPr>
        <sz val="11"/>
        <color theme="1"/>
        <rFont val="Calibri"/>
        <family val="2"/>
        <scheme val="minor"/>
      </rPr>
      <t>VEGE' 379gr</t>
    </r>
  </si>
  <si>
    <r>
      <t xml:space="preserve">WILD BERRY JAM </t>
    </r>
    <r>
      <rPr>
        <sz val="11"/>
        <color theme="1"/>
        <rFont val="Calibri"/>
        <family val="2"/>
        <scheme val="minor"/>
      </rPr>
      <t>VEGE'370gr</t>
    </r>
  </si>
  <si>
    <r>
      <t xml:space="preserve">AMARETTI COOKIES </t>
    </r>
    <r>
      <rPr>
        <sz val="11"/>
        <color rgb="FF000000"/>
        <rFont val="Calibri"/>
        <family val="2"/>
      </rPr>
      <t>VICENZI 175gr</t>
    </r>
  </si>
  <si>
    <r>
      <t xml:space="preserve">FRUIT &amp; FIBRE COOKIES </t>
    </r>
    <r>
      <rPr>
        <sz val="11"/>
        <color indexed="8"/>
        <rFont val="Calibri"/>
        <family val="2"/>
      </rPr>
      <t>GULLON 300gr</t>
    </r>
    <r>
      <rPr>
        <b/>
        <sz val="11"/>
        <color rgb="FF000000"/>
        <rFont val="Calibri"/>
        <family val="2"/>
      </rPr>
      <t xml:space="preserve"> </t>
    </r>
  </si>
  <si>
    <r>
      <t xml:space="preserve">BACI DI DAMA COOKIES </t>
    </r>
    <r>
      <rPr>
        <sz val="11"/>
        <color rgb="FF000000"/>
        <rFont val="Calibri"/>
        <family val="2"/>
      </rPr>
      <t>NONNA LUCIA 150gr</t>
    </r>
  </si>
  <si>
    <r>
      <rPr>
        <b/>
        <sz val="11"/>
        <color rgb="FF000000"/>
        <rFont val="Calibri"/>
        <family val="2"/>
      </rPr>
      <t xml:space="preserve">CROCCANTELLE CHICKEN FLAVOR </t>
    </r>
    <r>
      <rPr>
        <sz val="11"/>
        <color rgb="FF000000"/>
        <rFont val="Calibri"/>
        <family val="2"/>
      </rPr>
      <t>DAMIANI 280gr</t>
    </r>
  </si>
  <si>
    <r>
      <rPr>
        <b/>
        <sz val="11"/>
        <color rgb="FF000000"/>
        <rFont val="Calibri"/>
        <family val="2"/>
      </rPr>
      <t xml:space="preserve">WHOLE WEAT BRUSCHETTA BRED </t>
    </r>
    <r>
      <rPr>
        <sz val="11"/>
        <color rgb="FF000000"/>
        <rFont val="Calibri"/>
        <family val="2"/>
      </rPr>
      <t>AMICA 250gr</t>
    </r>
  </si>
  <si>
    <r>
      <t xml:space="preserve">RUSK TOAST </t>
    </r>
    <r>
      <rPr>
        <sz val="11"/>
        <color rgb="FF000000"/>
        <rFont val="Calibri"/>
        <family val="2"/>
      </rPr>
      <t>COLUSSI 320gr</t>
    </r>
  </si>
  <si>
    <r>
      <rPr>
        <b/>
        <sz val="11"/>
        <color rgb="FF000000"/>
        <rFont val="Calibri"/>
        <family val="2"/>
      </rPr>
      <t xml:space="preserve">DARK CHOCOLATE </t>
    </r>
    <r>
      <rPr>
        <sz val="11"/>
        <color rgb="FF000000"/>
        <rFont val="Calibri"/>
        <family val="2"/>
      </rPr>
      <t>NOVI 100gr</t>
    </r>
  </si>
  <si>
    <t>DARK CHOCOLATE 1Kg</t>
  </si>
  <si>
    <r>
      <rPr>
        <b/>
        <sz val="11"/>
        <color rgb="FF000000"/>
        <rFont val="Calibri"/>
        <family val="2"/>
      </rPr>
      <t xml:space="preserve">CHOCOLATE WAFER </t>
    </r>
    <r>
      <rPr>
        <sz val="11"/>
        <color rgb="FF000000"/>
        <rFont val="Calibri"/>
        <family val="2"/>
      </rPr>
      <t>LOACKER 0.045gr</t>
    </r>
  </si>
  <si>
    <r>
      <t xml:space="preserve">SAVOIARDI/LADY FINGER </t>
    </r>
    <r>
      <rPr>
        <sz val="11"/>
        <color rgb="FF000000"/>
        <rFont val="Calibri"/>
        <family val="2"/>
      </rPr>
      <t>GULLON 300gr</t>
    </r>
  </si>
  <si>
    <r>
      <t xml:space="preserve">APRICOT JAM TART </t>
    </r>
    <r>
      <rPr>
        <sz val="11"/>
        <color theme="1"/>
        <rFont val="Calibri"/>
        <family val="2"/>
        <scheme val="minor"/>
      </rPr>
      <t>CASALE 350gr</t>
    </r>
  </si>
  <si>
    <r>
      <t>CABERNET SAUVIGNON</t>
    </r>
    <r>
      <rPr>
        <sz val="11"/>
        <color indexed="8"/>
        <rFont val="Calibri"/>
        <family val="2"/>
      </rPr>
      <t xml:space="preserve"> CORTE DELLE CALLI  0.75L </t>
    </r>
    <r>
      <rPr>
        <b/>
        <sz val="11"/>
        <color rgb="FF000000"/>
        <rFont val="Calibri"/>
        <family val="2"/>
      </rPr>
      <t xml:space="preserve"> </t>
    </r>
  </si>
  <si>
    <r>
      <t>MERLOT</t>
    </r>
    <r>
      <rPr>
        <sz val="11"/>
        <color indexed="8"/>
        <rFont val="Calibri"/>
        <family val="2"/>
      </rPr>
      <t xml:space="preserve"> CORTE DELLE CALLI  0.75L </t>
    </r>
    <r>
      <rPr>
        <b/>
        <sz val="11"/>
        <color rgb="FF000000"/>
        <rFont val="Calibri"/>
        <family val="2"/>
      </rPr>
      <t xml:space="preserve"> </t>
    </r>
  </si>
  <si>
    <r>
      <rPr>
        <b/>
        <sz val="11"/>
        <color rgb="FF000000"/>
        <rFont val="Calibri"/>
        <family val="2"/>
      </rPr>
      <t>NERO D'AVOLA</t>
    </r>
    <r>
      <rPr>
        <sz val="11"/>
        <color rgb="FF000000"/>
        <rFont val="Calibri"/>
        <family val="2"/>
      </rPr>
      <t xml:space="preserve"> DOC IL  POGGIO 0.75L</t>
    </r>
  </si>
  <si>
    <r>
      <t xml:space="preserve">BARBERA </t>
    </r>
    <r>
      <rPr>
        <sz val="11"/>
        <color rgb="FF000000"/>
        <rFont val="Calibri"/>
        <family val="2"/>
      </rPr>
      <t>LE ROVOLE 0.75L</t>
    </r>
  </si>
  <si>
    <r>
      <t xml:space="preserve">MALBECH </t>
    </r>
    <r>
      <rPr>
        <sz val="11"/>
        <color theme="1"/>
        <rFont val="Calibri"/>
        <family val="2"/>
        <scheme val="minor"/>
      </rPr>
      <t>CORTE DELLE ROSE 0.75L</t>
    </r>
  </si>
  <si>
    <r>
      <rPr>
        <b/>
        <sz val="11"/>
        <color rgb="FF000000"/>
        <rFont val="Calibri"/>
        <family val="2"/>
      </rPr>
      <t xml:space="preserve">LAMBRUSCO AMABILE </t>
    </r>
    <r>
      <rPr>
        <sz val="11"/>
        <color rgb="FF000000"/>
        <rFont val="Calibri"/>
        <family val="2"/>
      </rPr>
      <t>SPARKLING BOTTE BUONA  0.75L</t>
    </r>
  </si>
  <si>
    <r>
      <rPr>
        <b/>
        <sz val="11"/>
        <color rgb="FF000000"/>
        <rFont val="Calibri"/>
        <family val="2"/>
      </rPr>
      <t xml:space="preserve">NEGROAMARO </t>
    </r>
    <r>
      <rPr>
        <sz val="11"/>
        <color rgb="FF000000"/>
        <rFont val="Calibri"/>
        <family val="2"/>
      </rPr>
      <t>PIETRAPURA 0.75L</t>
    </r>
  </si>
  <si>
    <r>
      <rPr>
        <b/>
        <sz val="11"/>
        <color rgb="FF000000"/>
        <rFont val="Calibri"/>
        <family val="2"/>
      </rPr>
      <t xml:space="preserve">PRIMITIVO-MANDUS </t>
    </r>
    <r>
      <rPr>
        <sz val="11"/>
        <color rgb="FF000000"/>
        <rFont val="Calibri"/>
        <family val="2"/>
      </rPr>
      <t>PIETRAPURA 0.75L</t>
    </r>
  </si>
  <si>
    <r>
      <rPr>
        <b/>
        <sz val="11"/>
        <color rgb="FF000000"/>
        <rFont val="Calibri"/>
        <family val="2"/>
      </rPr>
      <t xml:space="preserve">ROSSO TOSCANO 2 LITER </t>
    </r>
    <r>
      <rPr>
        <sz val="11"/>
        <color rgb="FF000000"/>
        <rFont val="Calibri"/>
        <family val="2"/>
      </rPr>
      <t>POLLINA</t>
    </r>
  </si>
  <si>
    <r>
      <rPr>
        <b/>
        <sz val="11"/>
        <color indexed="8"/>
        <rFont val="Calibri"/>
        <family val="2"/>
      </rPr>
      <t xml:space="preserve">EL RUDEN- BLEND OF CAB SAV &amp; MERLOT </t>
    </r>
    <r>
      <rPr>
        <sz val="9"/>
        <color indexed="8"/>
        <rFont val="Calibri"/>
        <family val="2"/>
      </rPr>
      <t>ASTORIA</t>
    </r>
    <r>
      <rPr>
        <sz val="9"/>
        <color rgb="FF000000"/>
        <rFont val="Calibri"/>
        <family val="2"/>
      </rPr>
      <t xml:space="preserve"> </t>
    </r>
    <r>
      <rPr>
        <sz val="11"/>
        <color rgb="FF000000"/>
        <rFont val="Calibri"/>
        <family val="2"/>
      </rPr>
      <t>0.75L</t>
    </r>
  </si>
  <si>
    <r>
      <rPr>
        <b/>
        <sz val="11"/>
        <color rgb="FF000000"/>
        <rFont val="Calibri"/>
        <family val="2"/>
      </rPr>
      <t xml:space="preserve">CHIANTI CLASSICO </t>
    </r>
    <r>
      <rPr>
        <sz val="11"/>
        <color rgb="FF000000"/>
        <rFont val="Calibri"/>
        <family val="2"/>
      </rPr>
      <t>PIEGAIA 0.75L</t>
    </r>
  </si>
  <si>
    <r>
      <rPr>
        <b/>
        <sz val="11"/>
        <color rgb="FF000000"/>
        <rFont val="Calibri"/>
        <family val="2"/>
      </rPr>
      <t xml:space="preserve">CHIANTI RISERVA </t>
    </r>
    <r>
      <rPr>
        <sz val="11"/>
        <color rgb="FF000000"/>
        <rFont val="Calibri"/>
        <family val="2"/>
      </rPr>
      <t>PIEGAIA 0.75L</t>
    </r>
  </si>
  <si>
    <r>
      <t xml:space="preserve">BRUNELLO DI MONTALCINO </t>
    </r>
    <r>
      <rPr>
        <sz val="10"/>
        <color indexed="8"/>
        <rFont val="Calibri"/>
        <family val="2"/>
      </rPr>
      <t xml:space="preserve">GEOGRAFICO 2013 0.75L </t>
    </r>
  </si>
  <si>
    <r>
      <rPr>
        <b/>
        <sz val="11"/>
        <color rgb="FF000000"/>
        <rFont val="Calibri"/>
        <family val="2"/>
      </rPr>
      <t xml:space="preserve">ROSSO DI MONTALCINO </t>
    </r>
    <r>
      <rPr>
        <sz val="11"/>
        <color rgb="FF000000"/>
        <rFont val="Calibri"/>
        <family val="2"/>
      </rPr>
      <t>GEOGRAFICO 0.75L</t>
    </r>
  </si>
  <si>
    <r>
      <t xml:space="preserve">BARBARESCO </t>
    </r>
    <r>
      <rPr>
        <sz val="11"/>
        <color rgb="FF000000"/>
        <rFont val="Calibri"/>
        <family val="2"/>
      </rPr>
      <t>MARCHESI DI BAROLO 0.75</t>
    </r>
  </si>
  <si>
    <r>
      <t xml:space="preserve">BAROLO </t>
    </r>
    <r>
      <rPr>
        <sz val="10"/>
        <color rgb="FF000000"/>
        <rFont val="Calibri"/>
        <family val="2"/>
      </rPr>
      <t>MARCHESI DI BAROLO</t>
    </r>
    <r>
      <rPr>
        <b/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0.75L</t>
    </r>
  </si>
  <si>
    <r>
      <t xml:space="preserve">SOAVE </t>
    </r>
    <r>
      <rPr>
        <sz val="11"/>
        <color theme="1"/>
        <rFont val="Calibri"/>
        <family val="2"/>
        <scheme val="minor"/>
      </rPr>
      <t>IL POGGIO 0.75L</t>
    </r>
  </si>
  <si>
    <r>
      <t xml:space="preserve">PROSECCO BUTTERFLY </t>
    </r>
    <r>
      <rPr>
        <sz val="11"/>
        <color rgb="FF000000"/>
        <rFont val="Calibri"/>
        <family val="2"/>
        <scheme val="minor"/>
      </rPr>
      <t>ASTORIA 0.75L</t>
    </r>
  </si>
  <si>
    <r>
      <t xml:space="preserve">FRANCIACORTA </t>
    </r>
    <r>
      <rPr>
        <sz val="11"/>
        <color rgb="FF000000"/>
        <rFont val="Calibri"/>
        <family val="2"/>
        <scheme val="minor"/>
      </rPr>
      <t>BREDASOLE 0.75L</t>
    </r>
  </si>
  <si>
    <r>
      <rPr>
        <b/>
        <sz val="11"/>
        <color rgb="FF000000"/>
        <rFont val="Calibri"/>
        <family val="2"/>
      </rPr>
      <t xml:space="preserve">ROSE' </t>
    </r>
    <r>
      <rPr>
        <sz val="11"/>
        <color rgb="FF000000"/>
        <rFont val="Calibri"/>
        <family val="2"/>
      </rPr>
      <t>ARAGOSTA 0.75L</t>
    </r>
  </si>
  <si>
    <r>
      <rPr>
        <b/>
        <sz val="11"/>
        <color rgb="FF000000"/>
        <rFont val="Calibri"/>
        <family val="2"/>
      </rPr>
      <t>ROSE' ALIE'</t>
    </r>
    <r>
      <rPr>
        <sz val="11"/>
        <color rgb="FF000000"/>
        <rFont val="Calibri"/>
        <family val="2"/>
      </rPr>
      <t xml:space="preserve"> FRESCOBALDI 0.75L</t>
    </r>
  </si>
  <si>
    <t xml:space="preserve"> ROSE' WINE</t>
  </si>
  <si>
    <t>RED PORT RUBY SANDEMAN 0.75L</t>
  </si>
  <si>
    <r>
      <t xml:space="preserve">MIRTO SARDINIA LIQUOR </t>
    </r>
    <r>
      <rPr>
        <sz val="11"/>
        <color rgb="FF000000"/>
        <rFont val="Calibri"/>
        <family val="2"/>
      </rPr>
      <t>0.70L ZEDDA PIRAS</t>
    </r>
  </si>
  <si>
    <t>ITALIAN BEER</t>
  </si>
  <si>
    <r>
      <rPr>
        <b/>
        <sz val="11"/>
        <color indexed="8"/>
        <rFont val="Calibri"/>
        <family val="2"/>
      </rPr>
      <t>PERONI</t>
    </r>
    <r>
      <rPr>
        <sz val="11"/>
        <color indexed="8"/>
        <rFont val="Calibri"/>
        <family val="2"/>
      </rPr>
      <t xml:space="preserve"> BEER </t>
    </r>
  </si>
  <si>
    <r>
      <rPr>
        <b/>
        <sz val="11"/>
        <color indexed="8"/>
        <rFont val="Calibri"/>
        <family val="2"/>
      </rPr>
      <t>PERONI</t>
    </r>
    <r>
      <rPr>
        <sz val="11"/>
        <color indexed="8"/>
        <rFont val="Calibri"/>
        <family val="2"/>
      </rPr>
      <t xml:space="preserve"> BEER 1BOX WITH 24 BOTTLES</t>
    </r>
  </si>
  <si>
    <r>
      <rPr>
        <b/>
        <sz val="11"/>
        <color indexed="8"/>
        <rFont val="Calibri"/>
        <family val="2"/>
      </rPr>
      <t xml:space="preserve">MENABREA </t>
    </r>
    <r>
      <rPr>
        <sz val="11"/>
        <color indexed="8"/>
        <rFont val="Calibri"/>
        <family val="2"/>
      </rPr>
      <t xml:space="preserve">BEER </t>
    </r>
  </si>
  <si>
    <r>
      <rPr>
        <b/>
        <sz val="11"/>
        <color indexed="8"/>
        <rFont val="Calibri"/>
        <family val="2"/>
      </rPr>
      <t xml:space="preserve">MENABREA </t>
    </r>
    <r>
      <rPr>
        <sz val="11"/>
        <color indexed="8"/>
        <rFont val="Calibri"/>
        <family val="2"/>
      </rPr>
      <t>BEER 1BOX WITH 24 BOTTLE</t>
    </r>
  </si>
  <si>
    <t>SOFT DRINKS</t>
  </si>
  <si>
    <r>
      <rPr>
        <b/>
        <sz val="11"/>
        <color indexed="8"/>
        <rFont val="Calibri"/>
        <family val="2"/>
      </rPr>
      <t>SPARKLING WATER</t>
    </r>
    <r>
      <rPr>
        <sz val="11"/>
        <color indexed="8"/>
        <rFont val="Calibri"/>
        <family val="2"/>
      </rPr>
      <t xml:space="preserve"> BRACCA 1L</t>
    </r>
  </si>
  <si>
    <r>
      <rPr>
        <b/>
        <sz val="11"/>
        <color indexed="8"/>
        <rFont val="Calibri"/>
        <family val="2"/>
      </rPr>
      <t>MOJITO</t>
    </r>
    <r>
      <rPr>
        <sz val="11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SODA</t>
    </r>
    <r>
      <rPr>
        <sz val="11"/>
        <color indexed="8"/>
        <rFont val="Calibri"/>
        <family val="2"/>
      </rPr>
      <t xml:space="preserve"> in tin 0.33L</t>
    </r>
  </si>
  <si>
    <r>
      <rPr>
        <b/>
        <sz val="11"/>
        <color rgb="FF000000"/>
        <rFont val="Calibri"/>
        <family val="2"/>
      </rPr>
      <t xml:space="preserve">SEMI D'ORZO  </t>
    </r>
    <r>
      <rPr>
        <sz val="11"/>
        <color indexed="8"/>
        <rFont val="Calibri"/>
        <family val="2"/>
      </rPr>
      <t>RUMMO  "pasta for soup"500gr/1.10lb</t>
    </r>
  </si>
  <si>
    <r>
      <t>RIGATONI</t>
    </r>
    <r>
      <rPr>
        <sz val="11"/>
        <color rgb="FF000000"/>
        <rFont val="Calibri"/>
        <family val="2"/>
      </rPr>
      <t xml:space="preserve"> RUMMO 500gr/1.1lb</t>
    </r>
  </si>
  <si>
    <r>
      <t>PACCHERI</t>
    </r>
    <r>
      <rPr>
        <sz val="11"/>
        <color rgb="FF000000"/>
        <rFont val="Calibri"/>
        <family val="2"/>
      </rPr>
      <t xml:space="preserve"> RUMMO 500gr/1.1lb</t>
    </r>
  </si>
  <si>
    <r>
      <t xml:space="preserve">FARFALLE </t>
    </r>
    <r>
      <rPr>
        <sz val="11"/>
        <color rgb="FF000000"/>
        <rFont val="Calibri"/>
        <family val="2"/>
      </rPr>
      <t xml:space="preserve"> 500gr/1.1lb</t>
    </r>
  </si>
  <si>
    <r>
      <t xml:space="preserve">ORECCHIETTE </t>
    </r>
    <r>
      <rPr>
        <sz val="11"/>
        <color rgb="FF000000"/>
        <rFont val="Calibri"/>
        <family val="2"/>
      </rPr>
      <t>PRIMIA</t>
    </r>
    <r>
      <rPr>
        <b/>
        <sz val="11"/>
        <color rgb="FF000000"/>
        <rFont val="Calibri"/>
        <family val="2"/>
      </rPr>
      <t xml:space="preserve"> </t>
    </r>
    <r>
      <rPr>
        <sz val="11"/>
        <color rgb="FF000000"/>
        <rFont val="Calibri"/>
        <family val="2"/>
      </rPr>
      <t>500gr/1.1lb</t>
    </r>
  </si>
  <si>
    <r>
      <t>STROZZAPRETI</t>
    </r>
    <r>
      <rPr>
        <sz val="11"/>
        <color rgb="FF000000"/>
        <rFont val="Calibri"/>
        <family val="2"/>
      </rPr>
      <t xml:space="preserve"> PRIMIA 500gr/1.1lb</t>
    </r>
  </si>
  <si>
    <r>
      <t xml:space="preserve">POTATO GNOCCHI </t>
    </r>
    <r>
      <rPr>
        <sz val="11"/>
        <color rgb="FF000000"/>
        <rFont val="Calibri"/>
        <family val="2"/>
      </rPr>
      <t>RUMMO 500gr/1.1lb</t>
    </r>
  </si>
  <si>
    <t>BAROLO TAGLIATELLE 250gr</t>
  </si>
  <si>
    <t>READY PASTA WITH MUSHROOM</t>
  </si>
  <si>
    <t>READY PASTA WITH SAFFRON</t>
  </si>
  <si>
    <r>
      <t xml:space="preserve">WHOLE WEAT  BLACK RICE </t>
    </r>
    <r>
      <rPr>
        <sz val="11"/>
        <color rgb="FF000000"/>
        <rFont val="Calibri"/>
        <family val="2"/>
      </rPr>
      <t>SCOTTI 500gr/1.1lb</t>
    </r>
  </si>
  <si>
    <r>
      <t>WHOLE PEELED TOMATOES</t>
    </r>
    <r>
      <rPr>
        <sz val="11"/>
        <color rgb="FF000000"/>
        <rFont val="Calibri"/>
        <family val="2"/>
      </rPr>
      <t xml:space="preserve"> IN CAN</t>
    </r>
    <r>
      <rPr>
        <b/>
        <sz val="11"/>
        <color rgb="FF000000"/>
        <rFont val="Calibri"/>
        <family val="2"/>
      </rPr>
      <t xml:space="preserve"> </t>
    </r>
    <r>
      <rPr>
        <sz val="11"/>
        <color rgb="FF000000"/>
        <rFont val="Calibri"/>
        <family val="2"/>
      </rPr>
      <t>VEGE' 400gr</t>
    </r>
  </si>
  <si>
    <r>
      <rPr>
        <b/>
        <sz val="11"/>
        <color indexed="8"/>
        <rFont val="Calibri"/>
        <family val="2"/>
      </rPr>
      <t xml:space="preserve">MASHED TOMATOES </t>
    </r>
    <r>
      <rPr>
        <sz val="11"/>
        <color indexed="8"/>
        <rFont val="Calibri"/>
        <family val="2"/>
      </rPr>
      <t>JOLLY</t>
    </r>
    <r>
      <rPr>
        <b/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 xml:space="preserve"> 1Liter</t>
    </r>
    <r>
      <rPr>
        <sz val="11"/>
        <color rgb="FF000000"/>
        <rFont val="Calibri"/>
        <family val="2"/>
      </rPr>
      <t xml:space="preserve"> </t>
    </r>
  </si>
  <si>
    <r>
      <t>CHERRY TOMATOES</t>
    </r>
    <r>
      <rPr>
        <sz val="11"/>
        <color rgb="FF000000"/>
        <rFont val="Calibri"/>
        <family val="2"/>
      </rPr>
      <t xml:space="preserve"> IN CAN LA DORIA</t>
    </r>
    <r>
      <rPr>
        <b/>
        <sz val="11"/>
        <color indexed="8"/>
        <rFont val="Calibri"/>
        <family val="2"/>
      </rPr>
      <t xml:space="preserve"> </t>
    </r>
    <r>
      <rPr>
        <sz val="11"/>
        <color rgb="FF000000"/>
        <rFont val="Calibri"/>
        <family val="2"/>
      </rPr>
      <t xml:space="preserve"> 400gr</t>
    </r>
  </si>
  <si>
    <r>
      <t xml:space="preserve">PESTO SAUCE </t>
    </r>
    <r>
      <rPr>
        <sz val="11"/>
        <color rgb="FF000000"/>
        <rFont val="Calibri"/>
        <family val="2"/>
      </rPr>
      <t>BARILLA 500gr</t>
    </r>
  </si>
  <si>
    <r>
      <rPr>
        <b/>
        <sz val="11"/>
        <color indexed="8"/>
        <rFont val="Calibri"/>
        <family val="2"/>
      </rPr>
      <t>OLIVES &amp; ALMONDS PESTO SAUCE</t>
    </r>
    <r>
      <rPr>
        <sz val="11"/>
        <color indexed="8"/>
        <rFont val="Calibri"/>
        <family val="2"/>
      </rPr>
      <t xml:space="preserve"> TIGULLIO 190gr </t>
    </r>
  </si>
  <si>
    <r>
      <t xml:space="preserve">SWEET PEPPER &amp; WALNUTS PESTO SAUCE  </t>
    </r>
    <r>
      <rPr>
        <sz val="11"/>
        <color rgb="FF000000"/>
        <rFont val="Calibri"/>
        <family val="2"/>
      </rPr>
      <t>TIGULLIO 190gr</t>
    </r>
  </si>
  <si>
    <r>
      <t xml:space="preserve">SUNDRIED TOMATO &amp; PISTACHIO PESTO SAUCE </t>
    </r>
    <r>
      <rPr>
        <sz val="11"/>
        <color rgb="FF000000"/>
        <rFont val="Calibri"/>
        <family val="2"/>
      </rPr>
      <t>TIGULLIO 190gr</t>
    </r>
  </si>
  <si>
    <r>
      <t xml:space="preserve">TRUFFLE &amp; RICOTTA CHEESE PESTO SAUCE </t>
    </r>
    <r>
      <rPr>
        <sz val="11"/>
        <color indexed="8"/>
        <rFont val="Calibri"/>
        <family val="2"/>
      </rPr>
      <t>TIGULLIO 190gr</t>
    </r>
  </si>
  <si>
    <r>
      <t xml:space="preserve">RED CHICORY&amp;SPECK PESTO SAUCE </t>
    </r>
    <r>
      <rPr>
        <sz val="11"/>
        <color rgb="FF000000"/>
        <rFont val="Calibri"/>
        <family val="2"/>
      </rPr>
      <t>TIGULLIO 190gr</t>
    </r>
  </si>
  <si>
    <r>
      <t xml:space="preserve">AMATRICIANA PASTA SAUCE </t>
    </r>
    <r>
      <rPr>
        <sz val="11"/>
        <color rgb="FF000000"/>
        <rFont val="Calibri"/>
        <family val="2"/>
      </rPr>
      <t>BELLA PARMA 350gr</t>
    </r>
  </si>
  <si>
    <r>
      <rPr>
        <b/>
        <sz val="11"/>
        <color theme="1"/>
        <rFont val="Calibri"/>
        <family val="2"/>
        <scheme val="minor"/>
      </rPr>
      <t>FLOUR"00"</t>
    </r>
    <r>
      <rPr>
        <sz val="11"/>
        <color theme="1"/>
        <rFont val="Calibri"/>
        <family val="2"/>
        <scheme val="minor"/>
      </rPr>
      <t xml:space="preserve"> TRE LAGHI 1Kg</t>
    </r>
  </si>
  <si>
    <r>
      <t>WHOLE WEAT FLOUR</t>
    </r>
    <r>
      <rPr>
        <sz val="11"/>
        <color theme="1"/>
        <rFont val="Calibri"/>
        <family val="2"/>
        <scheme val="minor"/>
      </rPr>
      <t xml:space="preserve"> SPADONI 1Kg</t>
    </r>
  </si>
  <si>
    <r>
      <t xml:space="preserve">EXTRA VIRGIN OLIVE OIL 5L </t>
    </r>
    <r>
      <rPr>
        <sz val="11"/>
        <color theme="1"/>
        <rFont val="Calibri"/>
        <family val="2"/>
        <scheme val="minor"/>
      </rPr>
      <t>DAVID</t>
    </r>
  </si>
  <si>
    <r>
      <t xml:space="preserve">ORGANIC EXTRA VIRGIN OLIVE OIL </t>
    </r>
    <r>
      <rPr>
        <sz val="11"/>
        <color theme="1"/>
        <rFont val="Calibri"/>
        <family val="2"/>
        <scheme val="minor"/>
      </rPr>
      <t>COLLE PURO 1L</t>
    </r>
  </si>
  <si>
    <r>
      <rPr>
        <b/>
        <sz val="11"/>
        <color rgb="FF000000"/>
        <rFont val="Calibri"/>
        <family val="2"/>
      </rPr>
      <t xml:space="preserve">WHITE TRUFFLE EXTRA VIRGIN OLIVE OIL </t>
    </r>
    <r>
      <rPr>
        <sz val="11"/>
        <color rgb="FF000000"/>
        <rFont val="Calibri"/>
        <family val="2"/>
      </rPr>
      <t>MAMMA TINA 0.25L</t>
    </r>
  </si>
  <si>
    <r>
      <rPr>
        <b/>
        <sz val="11"/>
        <color rgb="FF000000"/>
        <rFont val="Calibri"/>
        <family val="2"/>
      </rPr>
      <t xml:space="preserve">BASIL EXTRA VIRGIN OILVE OIL </t>
    </r>
    <r>
      <rPr>
        <sz val="11"/>
        <color rgb="FF000000"/>
        <rFont val="Calibri"/>
        <family val="2"/>
      </rPr>
      <t xml:space="preserve">CONDI' </t>
    </r>
  </si>
  <si>
    <r>
      <t xml:space="preserve">HOT PEPPER EXTRA VIRGIN OLIVE OIL </t>
    </r>
    <r>
      <rPr>
        <sz val="11"/>
        <color theme="1"/>
        <rFont val="Calibri"/>
        <family val="2"/>
        <scheme val="minor"/>
      </rPr>
      <t>CONDI'</t>
    </r>
  </si>
  <si>
    <r>
      <rPr>
        <b/>
        <sz val="11"/>
        <color theme="1"/>
        <rFont val="Calibri"/>
        <family val="2"/>
        <scheme val="minor"/>
      </rPr>
      <t xml:space="preserve">AGED BALSAMIC VINEGAR </t>
    </r>
    <r>
      <rPr>
        <sz val="11"/>
        <color theme="1"/>
        <rFont val="Calibri"/>
        <family val="2"/>
        <scheme val="minor"/>
      </rPr>
      <t>MONARI 0.25L</t>
    </r>
  </si>
  <si>
    <r>
      <t xml:space="preserve">SUNFLOWER OIL </t>
    </r>
    <r>
      <rPr>
        <sz val="11"/>
        <color theme="1"/>
        <rFont val="Calibri"/>
        <family val="2"/>
        <scheme val="minor"/>
      </rPr>
      <t>SOLDOLIO 1L</t>
    </r>
  </si>
  <si>
    <t xml:space="preserve">LEMON JUICE </t>
  </si>
  <si>
    <r>
      <rPr>
        <b/>
        <sz val="11"/>
        <color rgb="FF000000"/>
        <rFont val="Calibri"/>
        <family val="2"/>
      </rPr>
      <t xml:space="preserve">GREEN OLIVE BRUSCHETTA </t>
    </r>
    <r>
      <rPr>
        <sz val="11"/>
        <color rgb="FF000000"/>
        <rFont val="Calibri"/>
        <family val="2"/>
      </rPr>
      <t>VEGE' 120gr</t>
    </r>
  </si>
  <si>
    <r>
      <rPr>
        <b/>
        <sz val="11"/>
        <color indexed="8"/>
        <rFont val="Calibri"/>
        <family val="2"/>
      </rPr>
      <t xml:space="preserve">PIZZA FLAVOR  BREADSTICKS </t>
    </r>
    <r>
      <rPr>
        <sz val="11"/>
        <color indexed="8"/>
        <rFont val="Calibri"/>
        <family val="2"/>
      </rPr>
      <t>AMOR DI PANE 125gr</t>
    </r>
    <r>
      <rPr>
        <sz val="11"/>
        <color rgb="FF000000"/>
        <rFont val="Calibri"/>
        <family val="2"/>
      </rPr>
      <t xml:space="preserve"> </t>
    </r>
    <r>
      <rPr>
        <sz val="11"/>
        <color rgb="FFFF0000"/>
        <rFont val="Calibri"/>
        <family val="2"/>
      </rPr>
      <t>VEGAN</t>
    </r>
  </si>
  <si>
    <r>
      <rPr>
        <b/>
        <sz val="11"/>
        <color indexed="8"/>
        <rFont val="Calibri"/>
        <family val="2"/>
      </rPr>
      <t>SESAMI SEAD BREADSTICKS</t>
    </r>
    <r>
      <rPr>
        <sz val="11"/>
        <color indexed="8"/>
        <rFont val="Calibri"/>
        <family val="2"/>
      </rPr>
      <t xml:space="preserve"> AMOR DI PANE  125gr </t>
    </r>
    <r>
      <rPr>
        <sz val="11"/>
        <color indexed="10"/>
        <rFont val="Calibri"/>
        <family val="2"/>
      </rPr>
      <t>VEGAN</t>
    </r>
  </si>
  <si>
    <r>
      <rPr>
        <b/>
        <sz val="11"/>
        <color rgb="FF000000"/>
        <rFont val="Calibri"/>
        <family val="2"/>
      </rPr>
      <t xml:space="preserve">BREADSTICKS TORINESI </t>
    </r>
    <r>
      <rPr>
        <sz val="11"/>
        <color rgb="FF000000"/>
        <rFont val="Calibri"/>
        <family val="2"/>
      </rPr>
      <t>ROBERTO 350gr</t>
    </r>
  </si>
  <si>
    <t>SMALL TARALLI VEGE PORTION</t>
  </si>
  <si>
    <t>VOL AU VENT (9 IN A BAG)</t>
  </si>
  <si>
    <t>CRISPY BREAD WITH BRAN &amp;SESAME SEEDS</t>
  </si>
  <si>
    <t xml:space="preserve">PUMPERNECKEL BREAD </t>
  </si>
  <si>
    <t xml:space="preserve">CRACKERS </t>
  </si>
  <si>
    <r>
      <rPr>
        <b/>
        <sz val="11"/>
        <color rgb="FF000000"/>
        <rFont val="Calibri"/>
        <family val="2"/>
      </rPr>
      <t xml:space="preserve">BREADSTICKS </t>
    </r>
    <r>
      <rPr>
        <sz val="11"/>
        <color rgb="FF000000"/>
        <rFont val="Calibri"/>
        <family val="2"/>
      </rPr>
      <t>SCHAR 3X50gr</t>
    </r>
  </si>
  <si>
    <r>
      <t xml:space="preserve">CORN FLAKES </t>
    </r>
    <r>
      <rPr>
        <sz val="11"/>
        <color rgb="FF000000"/>
        <rFont val="Calibri"/>
        <family val="2"/>
      </rPr>
      <t>SCHAR</t>
    </r>
  </si>
  <si>
    <r>
      <rPr>
        <b/>
        <sz val="11"/>
        <color indexed="8"/>
        <rFont val="Calibri"/>
        <family val="2"/>
      </rPr>
      <t>PENNE RIGATE</t>
    </r>
    <r>
      <rPr>
        <sz val="11"/>
        <color indexed="8"/>
        <rFont val="Calibri"/>
        <family val="2"/>
      </rPr>
      <t xml:space="preserve"> PASTA  RUMMO  400gr </t>
    </r>
    <r>
      <rPr>
        <sz val="11"/>
        <color rgb="FFFF0000"/>
        <rFont val="Calibri"/>
        <family val="2"/>
      </rPr>
      <t xml:space="preserve"> </t>
    </r>
  </si>
  <si>
    <r>
      <rPr>
        <b/>
        <sz val="11"/>
        <color rgb="FF000000"/>
        <rFont val="Calibri"/>
        <family val="2"/>
      </rPr>
      <t xml:space="preserve">SMALL GERKIN PICKLE </t>
    </r>
    <r>
      <rPr>
        <sz val="11"/>
        <color rgb="FF000000"/>
        <rFont val="Calibri"/>
        <family val="2"/>
      </rPr>
      <t>VEGE' 290gr</t>
    </r>
  </si>
  <si>
    <t xml:space="preserve">IODIZED TABLE SALT </t>
  </si>
  <si>
    <r>
      <rPr>
        <b/>
        <sz val="11"/>
        <color indexed="8"/>
        <rFont val="Calibri"/>
        <family val="2"/>
      </rPr>
      <t>VEGGIE STOCK CUBE</t>
    </r>
    <r>
      <rPr>
        <sz val="11"/>
        <color indexed="8"/>
        <rFont val="Calibri"/>
        <family val="2"/>
      </rPr>
      <t xml:space="preserve"> STAR 200gr</t>
    </r>
  </si>
  <si>
    <r>
      <rPr>
        <b/>
        <sz val="11"/>
        <color rgb="FF000000"/>
        <rFont val="Calibri"/>
        <family val="2"/>
      </rPr>
      <t xml:space="preserve">SUNDRIED TOMATOES IN SUNFLOWER OIL </t>
    </r>
    <r>
      <rPr>
        <sz val="11"/>
        <color rgb="FF000000"/>
        <rFont val="Calibri"/>
        <family val="2"/>
      </rPr>
      <t>BERNI</t>
    </r>
  </si>
  <si>
    <t>FRIARIELLI-NAPLES BROCCOLI IN OIL AND GARLIC</t>
  </si>
  <si>
    <r>
      <t xml:space="preserve">DUCK PATE' </t>
    </r>
    <r>
      <rPr>
        <sz val="11"/>
        <color rgb="FF000000"/>
        <rFont val="Calibri"/>
        <family val="2"/>
      </rPr>
      <t>80gr</t>
    </r>
  </si>
  <si>
    <r>
      <t>GOOSE PATE'</t>
    </r>
    <r>
      <rPr>
        <sz val="11"/>
        <color rgb="FF000000"/>
        <rFont val="Calibri"/>
        <family val="2"/>
      </rPr>
      <t xml:space="preserve"> 80gr</t>
    </r>
  </si>
  <si>
    <r>
      <t xml:space="preserve">LIVER PATE' </t>
    </r>
    <r>
      <rPr>
        <sz val="11"/>
        <color rgb="FF000000"/>
        <rFont val="Calibri"/>
        <family val="2"/>
      </rPr>
      <t>80gr</t>
    </r>
  </si>
  <si>
    <t>HOT BRUSCHETTA SAUCE FROM CALABRIA</t>
  </si>
  <si>
    <r>
      <rPr>
        <b/>
        <sz val="11"/>
        <color rgb="FF000000"/>
        <rFont val="Calibri"/>
        <family val="2"/>
      </rPr>
      <t xml:space="preserve">BLACK OLIVE PATE' </t>
    </r>
    <r>
      <rPr>
        <b/>
        <sz val="11"/>
        <color rgb="FFFF0000"/>
        <rFont val="Calibri"/>
        <family val="2"/>
      </rPr>
      <t>VEGAN</t>
    </r>
    <r>
      <rPr>
        <b/>
        <sz val="11"/>
        <color rgb="FF000000"/>
        <rFont val="Calibri"/>
        <family val="2"/>
      </rPr>
      <t xml:space="preserve"> </t>
    </r>
    <r>
      <rPr>
        <sz val="11"/>
        <color rgb="FF000000"/>
        <rFont val="Calibri"/>
        <family val="2"/>
      </rPr>
      <t>BIFFI 180GR</t>
    </r>
  </si>
  <si>
    <t>OLIVES IN OIL ,PARSLEY, GARLIC</t>
  </si>
  <si>
    <t>GIANTS GREEN OLIVES PITTED</t>
  </si>
  <si>
    <r>
      <t xml:space="preserve">ASPARAGUS IN WATER </t>
    </r>
    <r>
      <rPr>
        <sz val="11"/>
        <color theme="1"/>
        <rFont val="Calibri"/>
        <family val="2"/>
        <scheme val="minor"/>
      </rPr>
      <t>SOLEADO</t>
    </r>
  </si>
  <si>
    <r>
      <t xml:space="preserve">LENTILS IN WATER </t>
    </r>
    <r>
      <rPr>
        <sz val="11"/>
        <color theme="1"/>
        <rFont val="Calibri"/>
        <family val="2"/>
        <scheme val="minor"/>
      </rPr>
      <t>JOLLY 400gr</t>
    </r>
  </si>
  <si>
    <r>
      <t xml:space="preserve">CANNELLINI BEANS </t>
    </r>
    <r>
      <rPr>
        <sz val="11"/>
        <color theme="1"/>
        <rFont val="Calibri"/>
        <family val="2"/>
        <scheme val="minor"/>
      </rPr>
      <t>JOLLY 400gr</t>
    </r>
  </si>
  <si>
    <r>
      <t>SWEET CORN</t>
    </r>
    <r>
      <rPr>
        <sz val="11"/>
        <color theme="1"/>
        <rFont val="Calibri"/>
        <family val="2"/>
        <scheme val="minor"/>
      </rPr>
      <t xml:space="preserve"> JOLLY 400GR</t>
    </r>
  </si>
  <si>
    <t>ARTICHOKES BRUSCHETTA PATE'</t>
  </si>
  <si>
    <r>
      <t xml:space="preserve">FRUIT NOUGAT </t>
    </r>
    <r>
      <rPr>
        <sz val="11"/>
        <color rgb="FF000000"/>
        <rFont val="Calibri"/>
        <family val="2"/>
      </rPr>
      <t>QUARANTA</t>
    </r>
  </si>
  <si>
    <r>
      <t xml:space="preserve">RUSTICOTTE WHOLE WEAT COOKIES </t>
    </r>
    <r>
      <rPr>
        <sz val="11"/>
        <color rgb="FF000000"/>
        <rFont val="Calibri"/>
        <family val="2"/>
      </rPr>
      <t>BALOCCO</t>
    </r>
  </si>
  <si>
    <r>
      <t xml:space="preserve">CHERRY JAM TART </t>
    </r>
    <r>
      <rPr>
        <sz val="11"/>
        <color theme="1"/>
        <rFont val="Calibri"/>
        <family val="2"/>
        <scheme val="minor"/>
      </rPr>
      <t>CASALE 350gr</t>
    </r>
  </si>
  <si>
    <r>
      <t xml:space="preserve">MERENDINA SNACK FILLED WITH HONEY  </t>
    </r>
    <r>
      <rPr>
        <sz val="11"/>
        <color rgb="FF000000"/>
        <rFont val="Calibri"/>
        <family val="2"/>
      </rPr>
      <t>FIORENTINI 0.060gr</t>
    </r>
  </si>
  <si>
    <r>
      <t xml:space="preserve">SOUR CHERRY IN SYRUP </t>
    </r>
    <r>
      <rPr>
        <sz val="11"/>
        <color theme="1"/>
        <rFont val="Calibri"/>
        <family val="2"/>
        <scheme val="minor"/>
      </rPr>
      <t>FABBRI</t>
    </r>
  </si>
  <si>
    <r>
      <t>ITALIAN PROSCIUTTO COTTO</t>
    </r>
    <r>
      <rPr>
        <sz val="11"/>
        <color rgb="FF000000"/>
        <rFont val="Calibri"/>
        <family val="2"/>
      </rPr>
      <t xml:space="preserve"> SLICED IN VACCUM 80gr</t>
    </r>
  </si>
  <si>
    <r>
      <t>PECORINO ROMANO</t>
    </r>
    <r>
      <rPr>
        <sz val="11"/>
        <color rgb="FF000000"/>
        <rFont val="Calibri"/>
        <family val="2"/>
      </rPr>
      <t xml:space="preserve"> IN VACUUM</t>
    </r>
  </si>
  <si>
    <r>
      <t xml:space="preserve">EMMENTAL </t>
    </r>
    <r>
      <rPr>
        <sz val="11"/>
        <color rgb="FF000000"/>
        <rFont val="Calibri"/>
        <family val="2"/>
      </rPr>
      <t>IN VACUUM</t>
    </r>
  </si>
  <si>
    <r>
      <t xml:space="preserve">GORGONZOLA PICCANTE/SPICY </t>
    </r>
    <r>
      <rPr>
        <sz val="11"/>
        <color rgb="FF000000"/>
        <rFont val="Calibri"/>
        <family val="2"/>
      </rPr>
      <t>IN VACUUM</t>
    </r>
  </si>
  <si>
    <r>
      <t xml:space="preserve">FONTINA </t>
    </r>
    <r>
      <rPr>
        <sz val="11"/>
        <color rgb="FF000000"/>
        <rFont val="Calibri"/>
        <family val="2"/>
      </rPr>
      <t>IN VACUUM</t>
    </r>
  </si>
  <si>
    <r>
      <t>ASIAGIO</t>
    </r>
    <r>
      <rPr>
        <sz val="11"/>
        <color rgb="FF000000"/>
        <rFont val="Calibri"/>
        <family val="2"/>
      </rPr>
      <t xml:space="preserve"> IN VACUUM</t>
    </r>
  </si>
  <si>
    <r>
      <rPr>
        <b/>
        <sz val="11"/>
        <color rgb="FF000000"/>
        <rFont val="Calibri"/>
        <family val="2"/>
      </rPr>
      <t>PINOT GRIGIO</t>
    </r>
    <r>
      <rPr>
        <sz val="11"/>
        <color rgb="FF000000"/>
        <rFont val="Calibri"/>
        <family val="2"/>
      </rPr>
      <t xml:space="preserve"> </t>
    </r>
    <r>
      <rPr>
        <b/>
        <sz val="11"/>
        <color rgb="FF000000"/>
        <rFont val="Calibri"/>
        <family val="2"/>
      </rPr>
      <t>DOC</t>
    </r>
    <r>
      <rPr>
        <sz val="11"/>
        <color rgb="FF000000"/>
        <rFont val="Calibri"/>
        <family val="2"/>
      </rPr>
      <t xml:space="preserve"> VIGNE VERDI 0.75L </t>
    </r>
  </si>
  <si>
    <r>
      <t xml:space="preserve">PASSITO DI PANTELLERIA DOP </t>
    </r>
    <r>
      <rPr>
        <sz val="11"/>
        <color rgb="FF000000"/>
        <rFont val="Calibri"/>
        <family val="2"/>
      </rPr>
      <t>PELLEGRINI 0.50L</t>
    </r>
  </si>
  <si>
    <r>
      <t xml:space="preserve">FETTUCCINE  </t>
    </r>
    <r>
      <rPr>
        <sz val="11"/>
        <color rgb="FF000000"/>
        <rFont val="Calibri"/>
        <family val="2"/>
      </rPr>
      <t>RUMMO 500gr/1.1lb</t>
    </r>
  </si>
  <si>
    <r>
      <t xml:space="preserve">BUCATINI </t>
    </r>
    <r>
      <rPr>
        <sz val="11"/>
        <color rgb="FF000000"/>
        <rFont val="Calibri"/>
        <family val="2"/>
      </rPr>
      <t>RUMMO 500gr/1.1lb</t>
    </r>
  </si>
  <si>
    <r>
      <t xml:space="preserve">WHOLE WHEAT &amp; ORGANIC PENNE </t>
    </r>
    <r>
      <rPr>
        <sz val="11"/>
        <color indexed="8"/>
        <rFont val="Calibri"/>
        <family val="2"/>
      </rPr>
      <t>GRANORO 1.1lb</t>
    </r>
  </si>
  <si>
    <r>
      <rPr>
        <b/>
        <sz val="11"/>
        <color indexed="8"/>
        <rFont val="Calibri"/>
        <family val="2"/>
      </rPr>
      <t xml:space="preserve">LADY FINGERS </t>
    </r>
    <r>
      <rPr>
        <sz val="11"/>
        <color indexed="8"/>
        <rFont val="Calibri"/>
        <family val="2"/>
      </rPr>
      <t>SCHAR 200gr</t>
    </r>
    <r>
      <rPr>
        <sz val="11"/>
        <color rgb="FF000000"/>
        <rFont val="Calibri"/>
        <family val="2"/>
      </rPr>
      <t xml:space="preserve">  </t>
    </r>
  </si>
  <si>
    <r>
      <rPr>
        <b/>
        <sz val="11"/>
        <color rgb="FF000000"/>
        <rFont val="Calibri"/>
        <family val="2"/>
      </rPr>
      <t xml:space="preserve">RUSK TOAST </t>
    </r>
    <r>
      <rPr>
        <sz val="11"/>
        <color rgb="FF000000"/>
        <rFont val="Calibri"/>
        <family val="2"/>
      </rPr>
      <t>SCHAR 200GR</t>
    </r>
  </si>
  <si>
    <r>
      <t>YEAST BEER POWDER for savory and sweet</t>
    </r>
    <r>
      <rPr>
        <sz val="11"/>
        <color theme="1"/>
        <rFont val="Calibri"/>
        <family val="2"/>
        <scheme val="minor"/>
      </rPr>
      <t xml:space="preserve"> 4X10gr</t>
    </r>
  </si>
  <si>
    <r>
      <rPr>
        <b/>
        <sz val="9"/>
        <color indexed="8"/>
        <rFont val="Calibri"/>
        <family val="2"/>
      </rPr>
      <t>WHITE TRUFFLE WITH PORCINI MUSHROOM SAUCE JIMMY 5</t>
    </r>
    <r>
      <rPr>
        <sz val="9"/>
        <color indexed="8"/>
        <rFont val="Calibri"/>
        <family val="2"/>
      </rPr>
      <t xml:space="preserve">0gr </t>
    </r>
  </si>
  <si>
    <r>
      <rPr>
        <b/>
        <sz val="11"/>
        <color indexed="8"/>
        <rFont val="Calibri"/>
        <family val="2"/>
      </rPr>
      <t>WHITE TRUFFLE WITH PARMIGIANO SAUCE JIMMY 5</t>
    </r>
    <r>
      <rPr>
        <sz val="11"/>
        <color indexed="8"/>
        <rFont val="Calibri"/>
        <family val="2"/>
      </rPr>
      <t xml:space="preserve">0gr </t>
    </r>
  </si>
  <si>
    <r>
      <t>HOT PEPPER EXTRA VIRGIN OLIVE OIL</t>
    </r>
    <r>
      <rPr>
        <sz val="11"/>
        <color rgb="FF000000"/>
        <rFont val="Calibri"/>
        <family val="2"/>
      </rPr>
      <t xml:space="preserve"> OLITALIA 0.25L</t>
    </r>
  </si>
  <si>
    <r>
      <t xml:space="preserve">HONEY MILLEFIORI </t>
    </r>
    <r>
      <rPr>
        <sz val="11"/>
        <color theme="1"/>
        <rFont val="Calibri"/>
        <family val="2"/>
        <scheme val="minor"/>
      </rPr>
      <t>VEGE' 500gr</t>
    </r>
  </si>
  <si>
    <r>
      <t xml:space="preserve">BUCANEVE COOKIES </t>
    </r>
    <r>
      <rPr>
        <sz val="11"/>
        <color rgb="FF000000"/>
        <rFont val="Calibri"/>
        <family val="2"/>
      </rPr>
      <t>DORIA 200gr</t>
    </r>
  </si>
  <si>
    <r>
      <rPr>
        <b/>
        <sz val="11"/>
        <color rgb="FFFF0000"/>
        <rFont val="Calibri"/>
        <family val="2"/>
      </rPr>
      <t>VEGAN</t>
    </r>
    <r>
      <rPr>
        <b/>
        <sz val="11"/>
        <color rgb="FF000000"/>
        <rFont val="Calibri"/>
        <family val="2"/>
      </rPr>
      <t xml:space="preserve"> COOKIES WITH DROPS OF CHOCOLATE </t>
    </r>
    <r>
      <rPr>
        <sz val="11"/>
        <color rgb="FF000000"/>
        <rFont val="Calibri"/>
        <family val="2"/>
      </rPr>
      <t>ARTE BIANCA</t>
    </r>
  </si>
  <si>
    <r>
      <t xml:space="preserve">CHOCOLATE COOKIES </t>
    </r>
    <r>
      <rPr>
        <sz val="11"/>
        <color rgb="FF000000"/>
        <rFont val="Calibri"/>
        <family val="2"/>
      </rPr>
      <t>TRE MARIE 350gr</t>
    </r>
  </si>
  <si>
    <r>
      <rPr>
        <b/>
        <sz val="11"/>
        <color rgb="FF000000"/>
        <rFont val="Calibri"/>
        <family val="2"/>
      </rPr>
      <t xml:space="preserve">COFFEE GROUND DECAF </t>
    </r>
    <r>
      <rPr>
        <sz val="11"/>
        <color rgb="FF000000"/>
        <rFont val="Calibri"/>
        <family val="2"/>
      </rPr>
      <t>LAVAZZA 250gr</t>
    </r>
  </si>
  <si>
    <r>
      <rPr>
        <b/>
        <sz val="11"/>
        <color rgb="FF000000"/>
        <rFont val="Calibri"/>
        <family val="2"/>
      </rPr>
      <t>COFFEE PODS</t>
    </r>
    <r>
      <rPr>
        <sz val="11"/>
        <color rgb="FF000000"/>
        <rFont val="Calibri"/>
        <family val="2"/>
      </rPr>
      <t xml:space="preserve"> LAVAZZA X18</t>
    </r>
  </si>
  <si>
    <r>
      <rPr>
        <b/>
        <sz val="11"/>
        <color indexed="8"/>
        <rFont val="Calibri"/>
        <family val="2"/>
      </rPr>
      <t>RIGATI</t>
    </r>
    <r>
      <rPr>
        <sz val="11"/>
        <color indexed="8"/>
        <rFont val="Calibri"/>
        <family val="2"/>
      </rPr>
      <t xml:space="preserve"> PASTA  SCHAR  500gr/1.10lb</t>
    </r>
    <r>
      <rPr>
        <sz val="11"/>
        <color rgb="FFFF0000"/>
        <rFont val="Calibri"/>
        <family val="2"/>
      </rPr>
      <t xml:space="preserve"> </t>
    </r>
  </si>
  <si>
    <r>
      <t xml:space="preserve">SPAGHETTI PASTA </t>
    </r>
    <r>
      <rPr>
        <sz val="11"/>
        <color rgb="FF000000"/>
        <rFont val="Calibri"/>
        <family val="2"/>
      </rPr>
      <t>RUMMO</t>
    </r>
    <r>
      <rPr>
        <b/>
        <sz val="11"/>
        <color indexed="8"/>
        <rFont val="Calibri"/>
        <family val="2"/>
      </rPr>
      <t xml:space="preserve"> </t>
    </r>
    <r>
      <rPr>
        <sz val="11"/>
        <color rgb="FF000000"/>
        <rFont val="Calibri"/>
        <family val="2"/>
      </rPr>
      <t xml:space="preserve"> 400gr/0.90lb </t>
    </r>
  </si>
  <si>
    <r>
      <t xml:space="preserve">COOKIES WITH CHOCO DROPS </t>
    </r>
    <r>
      <rPr>
        <sz val="11"/>
        <color rgb="FF000000"/>
        <rFont val="Calibri"/>
        <family val="2"/>
      </rPr>
      <t>COLUSSI</t>
    </r>
    <r>
      <rPr>
        <b/>
        <sz val="11"/>
        <color rgb="FF000000"/>
        <rFont val="Calibri"/>
        <family val="2"/>
      </rPr>
      <t xml:space="preserve"> </t>
    </r>
    <r>
      <rPr>
        <sz val="11"/>
        <color rgb="FF000000"/>
        <rFont val="Calibri"/>
        <family val="2"/>
      </rPr>
      <t>300gr</t>
    </r>
  </si>
  <si>
    <t>Tel:  284 496 7935</t>
  </si>
  <si>
    <r>
      <t xml:space="preserve">HIGENIC PAPER 10 ROLLS </t>
    </r>
    <r>
      <rPr>
        <b/>
        <sz val="11"/>
        <color rgb="FFFF0000"/>
        <rFont val="Calibri"/>
        <family val="2"/>
      </rPr>
      <t>SPECIAL OFFER</t>
    </r>
  </si>
  <si>
    <r>
      <rPr>
        <b/>
        <sz val="11"/>
        <color rgb="FF000000"/>
        <rFont val="Calibri"/>
        <family val="2"/>
      </rPr>
      <t xml:space="preserve">ROSMARY BRUSCHETTA </t>
    </r>
    <r>
      <rPr>
        <sz val="11"/>
        <color rgb="FF000000"/>
        <rFont val="Calibri"/>
        <family val="2"/>
      </rPr>
      <t>VEGE' 120gr</t>
    </r>
  </si>
  <si>
    <r>
      <t xml:space="preserve">LINGUE DI PANE BRUSCHETTA PAN DEI MASSI </t>
    </r>
    <r>
      <rPr>
        <sz val="11"/>
        <color rgb="FF000000"/>
        <rFont val="Calibri"/>
        <family val="2"/>
      </rPr>
      <t>180gr</t>
    </r>
  </si>
  <si>
    <t>ECOLOGICAL BAG</t>
  </si>
  <si>
    <r>
      <t xml:space="preserve">COFFEE MACHINE USED +72 LAVAZZA PODS </t>
    </r>
    <r>
      <rPr>
        <b/>
        <sz val="11"/>
        <color rgb="FFFF0000"/>
        <rFont val="Calibri"/>
        <family val="2"/>
      </rPr>
      <t>OFFER</t>
    </r>
  </si>
  <si>
    <r>
      <t xml:space="preserve">GRATTAMACCO </t>
    </r>
    <r>
      <rPr>
        <sz val="10"/>
        <color rgb="FF000000"/>
        <rFont val="Calibri"/>
        <family val="2"/>
      </rPr>
      <t>BOLGHERI SUPERIOR MAGNUM 1.5L</t>
    </r>
  </si>
  <si>
    <r>
      <t xml:space="preserve">CHARDONNAY </t>
    </r>
    <r>
      <rPr>
        <sz val="11"/>
        <color theme="1"/>
        <rFont val="Calibri"/>
        <family val="2"/>
        <scheme val="minor"/>
      </rPr>
      <t xml:space="preserve">CA' DEL DOGE 0.75L </t>
    </r>
  </si>
  <si>
    <r>
      <t xml:space="preserve">PROSECCO ROSE' BUTTERFLY </t>
    </r>
    <r>
      <rPr>
        <sz val="11"/>
        <color rgb="FF000000"/>
        <rFont val="Calibri"/>
        <family val="2"/>
        <scheme val="minor"/>
      </rPr>
      <t>ASTORIA 0.75L</t>
    </r>
  </si>
  <si>
    <r>
      <t xml:space="preserve">9.5 PROSECCO BRUT </t>
    </r>
    <r>
      <rPr>
        <sz val="11"/>
        <color rgb="FF000000"/>
        <rFont val="Calibri"/>
        <family val="2"/>
        <scheme val="minor"/>
      </rPr>
      <t>ASTORIA</t>
    </r>
    <r>
      <rPr>
        <b/>
        <sz val="11"/>
        <color rgb="FF000000"/>
        <rFont val="Calibri"/>
        <family val="2"/>
        <scheme val="minor"/>
      </rPr>
      <t xml:space="preserve"> 0.75 </t>
    </r>
    <r>
      <rPr>
        <b/>
        <sz val="11"/>
        <color rgb="FFFF0000"/>
        <rFont val="Calibri"/>
        <family val="2"/>
        <scheme val="minor"/>
      </rPr>
      <t>SPECIAL</t>
    </r>
    <r>
      <rPr>
        <b/>
        <sz val="11"/>
        <color rgb="FF000000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>OFFER</t>
    </r>
  </si>
  <si>
    <r>
      <t xml:space="preserve">WHITE MOSCATO </t>
    </r>
    <r>
      <rPr>
        <sz val="11"/>
        <color indexed="8"/>
        <rFont val="Calibri"/>
        <family val="2"/>
      </rPr>
      <t>SPARKLING FASHION VICTIM</t>
    </r>
    <r>
      <rPr>
        <b/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>0.75L</t>
    </r>
    <r>
      <rPr>
        <b/>
        <sz val="11"/>
        <color rgb="FF000000"/>
        <rFont val="Calibri"/>
        <family val="2"/>
      </rPr>
      <t xml:space="preserve"> </t>
    </r>
  </si>
  <si>
    <r>
      <rPr>
        <b/>
        <sz val="11"/>
        <color indexed="8"/>
        <rFont val="Calibri"/>
        <family val="2"/>
      </rPr>
      <t xml:space="preserve">CREAM AF LIMONCELLO </t>
    </r>
    <r>
      <rPr>
        <sz val="11"/>
        <color indexed="8"/>
        <rFont val="Calibri"/>
        <family val="2"/>
      </rPr>
      <t>LEMON LIQUOR</t>
    </r>
    <r>
      <rPr>
        <b/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 xml:space="preserve"> 0.70L</t>
    </r>
    <r>
      <rPr>
        <sz val="11"/>
        <color rgb="FF000000"/>
        <rFont val="Calibri"/>
        <family val="2"/>
      </rPr>
      <t xml:space="preserve"> </t>
    </r>
    <r>
      <rPr>
        <sz val="11"/>
        <color rgb="FFFF0000"/>
        <rFont val="Calibri"/>
        <family val="2"/>
      </rPr>
      <t>SPECIAL OFFER</t>
    </r>
  </si>
  <si>
    <r>
      <t>LEMONSODA</t>
    </r>
    <r>
      <rPr>
        <sz val="11"/>
        <color rgb="FF000000"/>
        <rFont val="Calibri"/>
        <family val="2"/>
      </rPr>
      <t xml:space="preserve"> in tin 0.33L</t>
    </r>
  </si>
  <si>
    <r>
      <rPr>
        <b/>
        <sz val="11"/>
        <color indexed="8"/>
        <rFont val="Calibri"/>
        <family val="2"/>
      </rPr>
      <t xml:space="preserve">LINGUINE  </t>
    </r>
    <r>
      <rPr>
        <sz val="11"/>
        <color rgb="FF000000"/>
        <rFont val="Calibri"/>
        <family val="2"/>
      </rPr>
      <t xml:space="preserve">GRANORO </t>
    </r>
    <r>
      <rPr>
        <sz val="11"/>
        <color indexed="8"/>
        <rFont val="Calibri"/>
        <family val="2"/>
      </rPr>
      <t>500gr/1.1lb</t>
    </r>
  </si>
  <si>
    <r>
      <rPr>
        <b/>
        <sz val="11"/>
        <color indexed="8"/>
        <rFont val="Calibri"/>
        <family val="2"/>
      </rPr>
      <t xml:space="preserve">BELLA ITALIA COLORED PASTA </t>
    </r>
    <r>
      <rPr>
        <sz val="11"/>
        <color indexed="8"/>
        <rFont val="Calibri"/>
        <family val="2"/>
      </rPr>
      <t xml:space="preserve">IL GUSTO 250gr </t>
    </r>
    <r>
      <rPr>
        <sz val="11"/>
        <color rgb="FFFF0000"/>
        <rFont val="Calibri"/>
        <family val="2"/>
      </rPr>
      <t>SPECIAL OFFER</t>
    </r>
  </si>
  <si>
    <r>
      <t xml:space="preserve">WHOLE WHEAT &amp; ORGANIC SPAGHETTI </t>
    </r>
    <r>
      <rPr>
        <sz val="11"/>
        <color indexed="8"/>
        <rFont val="Calibri"/>
        <family val="2"/>
      </rPr>
      <t>GRANORO 1.1lb</t>
    </r>
  </si>
  <si>
    <r>
      <t xml:space="preserve">PUMPERNECKEL  BREAD </t>
    </r>
    <r>
      <rPr>
        <sz val="11"/>
        <color rgb="FF000000"/>
        <rFont val="Calibri"/>
        <family val="2"/>
      </rPr>
      <t>PEMA</t>
    </r>
  </si>
  <si>
    <r>
      <t xml:space="preserve">GORGONZOLA DOLCE/SWEET </t>
    </r>
    <r>
      <rPr>
        <sz val="11"/>
        <color rgb="FF000000"/>
        <rFont val="Calibri"/>
        <family val="2"/>
      </rPr>
      <t>IN VACUUM</t>
    </r>
  </si>
  <si>
    <t>PLASTIC GLACETTE ASTORIA BIG</t>
  </si>
  <si>
    <r>
      <t>WINE GLASS</t>
    </r>
    <r>
      <rPr>
        <sz val="11"/>
        <color rgb="FF000000"/>
        <rFont val="Calibri"/>
        <family val="2"/>
      </rPr>
      <t xml:space="preserve"> ASTORIA</t>
    </r>
  </si>
  <si>
    <r>
      <rPr>
        <b/>
        <sz val="11"/>
        <color rgb="FF000000"/>
        <rFont val="Calibri"/>
        <family val="2"/>
      </rPr>
      <t>TUNA FILLET IN JAR</t>
    </r>
    <r>
      <rPr>
        <sz val="11"/>
        <color indexed="8"/>
        <rFont val="Calibri"/>
        <family val="2"/>
      </rPr>
      <t xml:space="preserve"> VEGE' 180gr</t>
    </r>
  </si>
  <si>
    <r>
      <rPr>
        <b/>
        <sz val="11"/>
        <color indexed="8"/>
        <rFont val="Calibri"/>
        <family val="2"/>
      </rPr>
      <t xml:space="preserve">TUNA PATE' IN TUBE </t>
    </r>
    <r>
      <rPr>
        <sz val="11"/>
        <color indexed="8"/>
        <rFont val="Calibri"/>
        <family val="2"/>
      </rPr>
      <t>RIO SNACK 100gr</t>
    </r>
  </si>
  <si>
    <r>
      <t xml:space="preserve">CHOCOLAT NOUGAT </t>
    </r>
    <r>
      <rPr>
        <sz val="11"/>
        <color rgb="FF000000"/>
        <rFont val="Calibri"/>
        <family val="2"/>
      </rPr>
      <t>QUARANTA</t>
    </r>
  </si>
  <si>
    <r>
      <t xml:space="preserve">CANTUCCI COOKIES WITH ALMOND </t>
    </r>
    <r>
      <rPr>
        <sz val="11"/>
        <color rgb="FF000000"/>
        <rFont val="Calibri"/>
        <family val="2"/>
      </rPr>
      <t>150gr</t>
    </r>
  </si>
  <si>
    <r>
      <t xml:space="preserve">OAT/CHOCO DIGESTIVE COOKIES </t>
    </r>
    <r>
      <rPr>
        <sz val="11"/>
        <color rgb="FF000000"/>
        <rFont val="Calibri"/>
        <family val="2"/>
      </rPr>
      <t>GULLON 265gr</t>
    </r>
  </si>
  <si>
    <r>
      <rPr>
        <b/>
        <sz val="11"/>
        <color rgb="FF000000"/>
        <rFont val="Calibri"/>
        <family val="2"/>
      </rPr>
      <t xml:space="preserve">FENNEL TARALLI CRACKERS </t>
    </r>
    <r>
      <rPr>
        <sz val="11"/>
        <color rgb="FF000000"/>
        <rFont val="Calibri"/>
        <family val="2"/>
      </rPr>
      <t>300gr</t>
    </r>
  </si>
  <si>
    <r>
      <t xml:space="preserve">BLACK OLIVES SLICED 5KG  </t>
    </r>
    <r>
      <rPr>
        <sz val="11"/>
        <color rgb="FF000000"/>
        <rFont val="Calibri"/>
        <family val="2"/>
      </rPr>
      <t xml:space="preserve">Mamma tina </t>
    </r>
    <r>
      <rPr>
        <sz val="11"/>
        <color rgb="FFFF0000"/>
        <rFont val="Calibri"/>
        <family val="2"/>
      </rPr>
      <t>SPEIAL OFFER</t>
    </r>
  </si>
  <si>
    <r>
      <t xml:space="preserve">CHOCOLATE CROISSANT </t>
    </r>
    <r>
      <rPr>
        <sz val="11"/>
        <color theme="1"/>
        <rFont val="Calibri"/>
        <family val="2"/>
        <scheme val="minor"/>
      </rPr>
      <t>CASALINI</t>
    </r>
  </si>
  <si>
    <r>
      <t>GARLIC ,OIL ,CHILLY PEPPER SEASONING 50GR</t>
    </r>
    <r>
      <rPr>
        <sz val="11"/>
        <color rgb="FF000000"/>
        <rFont val="Calibri"/>
        <family val="2"/>
      </rPr>
      <t xml:space="preserve"> Jerez</t>
    </r>
  </si>
  <si>
    <r>
      <rPr>
        <b/>
        <sz val="11"/>
        <color rgb="FF000000"/>
        <rFont val="Calibri"/>
        <family val="2"/>
      </rPr>
      <t>MUFFIN WITH CHOCO DROPS</t>
    </r>
    <r>
      <rPr>
        <sz val="11"/>
        <color indexed="8"/>
        <rFont val="Calibri"/>
        <family val="2"/>
      </rPr>
      <t xml:space="preserve"> 4X35GR Amo Essere</t>
    </r>
  </si>
  <si>
    <t>FRESH GARLIC 100GR</t>
  </si>
  <si>
    <r>
      <t xml:space="preserve">BARMAT </t>
    </r>
    <r>
      <rPr>
        <sz val="11"/>
        <color rgb="FF000000"/>
        <rFont val="Calibri"/>
        <family val="2"/>
      </rPr>
      <t>ASTORIA</t>
    </r>
  </si>
  <si>
    <r>
      <t xml:space="preserve">PROSECCO BRUT FASHION VICTIM UNICA_BLUE BOTTLE </t>
    </r>
    <r>
      <rPr>
        <sz val="11"/>
        <color rgb="FF000000"/>
        <rFont val="Calibri"/>
        <family val="2"/>
        <scheme val="minor"/>
      </rPr>
      <t>0.75L</t>
    </r>
  </si>
  <si>
    <r>
      <rPr>
        <b/>
        <sz val="11"/>
        <color theme="1"/>
        <rFont val="Calibri"/>
        <family val="2"/>
        <scheme val="minor"/>
      </rPr>
      <t>OAT MILK</t>
    </r>
    <r>
      <rPr>
        <sz val="11"/>
        <color theme="1"/>
        <rFont val="Calibri"/>
        <family val="2"/>
        <scheme val="minor"/>
      </rPr>
      <t xml:space="preserve"> 1L VALSOIA</t>
    </r>
  </si>
  <si>
    <r>
      <t xml:space="preserve">MILANESE READY  RISOTTO </t>
    </r>
    <r>
      <rPr>
        <sz val="11"/>
        <color rgb="FF000000"/>
        <rFont val="Calibri"/>
        <family val="2"/>
      </rPr>
      <t xml:space="preserve">SCOTTI 2 PORTIONS </t>
    </r>
  </si>
  <si>
    <r>
      <t xml:space="preserve">TRUFFLE READY RISOTTO </t>
    </r>
    <r>
      <rPr>
        <sz val="11"/>
        <color rgb="FF000000"/>
        <rFont val="Calibri"/>
        <family val="2"/>
      </rPr>
      <t>SCOTTI 2 PORTIONS</t>
    </r>
  </si>
  <si>
    <r>
      <t xml:space="preserve">PARMIGIANA READY RISOTTO </t>
    </r>
    <r>
      <rPr>
        <sz val="11"/>
        <color rgb="FF000000"/>
        <rFont val="Calibri"/>
        <family val="2"/>
      </rPr>
      <t>SCOTTI 2 PORTIONS</t>
    </r>
  </si>
  <si>
    <r>
      <t xml:space="preserve">ASPARAGUS/QUINOA/PUMPKIN READY RISOTTO </t>
    </r>
    <r>
      <rPr>
        <sz val="11"/>
        <color rgb="FF000000"/>
        <rFont val="Calibri"/>
        <family val="2"/>
      </rPr>
      <t>SCOTT</t>
    </r>
    <r>
      <rPr>
        <sz val="9"/>
        <color rgb="FF000000"/>
        <rFont val="Calibri"/>
        <family val="2"/>
      </rPr>
      <t>I 2 PORTIONS</t>
    </r>
  </si>
  <si>
    <r>
      <rPr>
        <b/>
        <sz val="11"/>
        <color rgb="FF000000"/>
        <rFont val="Calibri"/>
        <family val="2"/>
      </rPr>
      <t>TAPENADE VEGAN</t>
    </r>
    <r>
      <rPr>
        <sz val="11"/>
        <color rgb="FF000000"/>
        <rFont val="Calibri"/>
        <family val="2"/>
      </rPr>
      <t xml:space="preserve"> GLUTEN FREE 200GR Citres</t>
    </r>
  </si>
  <si>
    <r>
      <rPr>
        <b/>
        <sz val="11"/>
        <color indexed="8"/>
        <rFont val="Calibri"/>
        <family val="2"/>
      </rPr>
      <t>DARK CHOCOLATE WITH RASPBERRY&amp;ALMOND FLAKE</t>
    </r>
    <r>
      <rPr>
        <sz val="11"/>
        <color indexed="8"/>
        <rFont val="Calibri"/>
        <family val="2"/>
      </rPr>
      <t>S NOVI 75gr</t>
    </r>
  </si>
  <si>
    <r>
      <rPr>
        <b/>
        <sz val="11"/>
        <color indexed="8"/>
        <rFont val="Calibri"/>
        <family val="2"/>
      </rPr>
      <t>DARK CHOCOLATE WITH BLUBERRY&amp;ALMOND FLAKE</t>
    </r>
    <r>
      <rPr>
        <sz val="11"/>
        <color indexed="8"/>
        <rFont val="Calibri"/>
        <family val="2"/>
      </rPr>
      <t>S NOVI 75gr</t>
    </r>
  </si>
  <si>
    <r>
      <rPr>
        <b/>
        <sz val="11"/>
        <color indexed="8"/>
        <rFont val="Calibri"/>
        <family val="2"/>
      </rPr>
      <t>DARK CHOCOLATE WITH ORANGE&amp;ALMOND FLAKE</t>
    </r>
    <r>
      <rPr>
        <sz val="11"/>
        <color indexed="8"/>
        <rFont val="Calibri"/>
        <family val="2"/>
      </rPr>
      <t>S NOVI 75gr</t>
    </r>
  </si>
  <si>
    <r>
      <rPr>
        <b/>
        <sz val="11"/>
        <color indexed="8"/>
        <rFont val="Calibri"/>
        <family val="2"/>
      </rPr>
      <t xml:space="preserve">DARK CHOCOLATE WITH LEMON&amp;GINGER FLAKES </t>
    </r>
    <r>
      <rPr>
        <sz val="11"/>
        <color indexed="8"/>
        <rFont val="Calibri"/>
        <family val="2"/>
      </rPr>
      <t>NOVI 75gr</t>
    </r>
  </si>
  <si>
    <r>
      <rPr>
        <b/>
        <sz val="11"/>
        <color indexed="8"/>
        <rFont val="Calibri"/>
        <family val="2"/>
      </rPr>
      <t xml:space="preserve">DARK CHOCOLATE WITH MINT FLAKES </t>
    </r>
    <r>
      <rPr>
        <sz val="11"/>
        <color indexed="8"/>
        <rFont val="Calibri"/>
        <family val="2"/>
      </rPr>
      <t>NOVI 75gr</t>
    </r>
  </si>
  <si>
    <r>
      <rPr>
        <b/>
        <sz val="11"/>
        <color rgb="FF000000"/>
        <rFont val="Calibri"/>
        <family val="2"/>
      </rPr>
      <t>COMPATIBLE NESPRESSO CAPS</t>
    </r>
    <r>
      <rPr>
        <sz val="11"/>
        <color rgb="FF000000"/>
        <rFont val="Calibri"/>
        <family val="2"/>
      </rPr>
      <t xml:space="preserve"> GATTOPARDO </t>
    </r>
    <r>
      <rPr>
        <b/>
        <sz val="11"/>
        <color rgb="FFFF0000"/>
        <rFont val="Calibri"/>
        <family val="2"/>
      </rPr>
      <t xml:space="preserve"> </t>
    </r>
  </si>
  <si>
    <r>
      <rPr>
        <b/>
        <sz val="11"/>
        <color rgb="FF000000"/>
        <rFont val="Calibri"/>
        <family val="2"/>
      </rPr>
      <t>COMPATIBLE NESPRESSO DECAF CAPS</t>
    </r>
    <r>
      <rPr>
        <sz val="11"/>
        <color rgb="FF000000"/>
        <rFont val="Calibri"/>
        <family val="2"/>
      </rPr>
      <t xml:space="preserve"> GATTOPARDO </t>
    </r>
    <r>
      <rPr>
        <b/>
        <sz val="11"/>
        <color rgb="FFFF0000"/>
        <rFont val="Calibri"/>
        <family val="2"/>
      </rPr>
      <t xml:space="preserve"> </t>
    </r>
  </si>
  <si>
    <t xml:space="preserve">FRESH GARLIC </t>
  </si>
  <si>
    <r>
      <rPr>
        <b/>
        <sz val="11"/>
        <color rgb="FF000000"/>
        <rFont val="Calibri"/>
        <family val="2"/>
      </rPr>
      <t xml:space="preserve">ITALIAN SPECK </t>
    </r>
    <r>
      <rPr>
        <sz val="11"/>
        <color rgb="FF000000"/>
        <rFont val="Calibri"/>
        <family val="2"/>
      </rPr>
      <t>SLICED</t>
    </r>
    <r>
      <rPr>
        <b/>
        <sz val="11"/>
        <color rgb="FF000000"/>
        <rFont val="Calibri"/>
        <family val="2"/>
      </rPr>
      <t xml:space="preserve"> </t>
    </r>
    <r>
      <rPr>
        <sz val="11"/>
        <color rgb="FF000000"/>
        <rFont val="Calibri"/>
        <family val="2"/>
      </rPr>
      <t xml:space="preserve">IN  VACUUM  80gr </t>
    </r>
  </si>
  <si>
    <r>
      <rPr>
        <b/>
        <sz val="11"/>
        <color rgb="FF000000"/>
        <rFont val="Calibri"/>
        <family val="2"/>
      </rPr>
      <t xml:space="preserve">ITALIAN PROSCIUTTO CRUDO </t>
    </r>
    <r>
      <rPr>
        <sz val="11"/>
        <color rgb="FF000000"/>
        <rFont val="Calibri"/>
        <family val="2"/>
      </rPr>
      <t>SLICED</t>
    </r>
    <r>
      <rPr>
        <b/>
        <sz val="11"/>
        <color rgb="FF000000"/>
        <rFont val="Calibri"/>
        <family val="2"/>
      </rPr>
      <t xml:space="preserve"> </t>
    </r>
    <r>
      <rPr>
        <sz val="11"/>
        <color rgb="FF000000"/>
        <rFont val="Calibri"/>
        <family val="2"/>
      </rPr>
      <t xml:space="preserve"> IN  VACUUM  80gr </t>
    </r>
  </si>
  <si>
    <r>
      <rPr>
        <b/>
        <sz val="11"/>
        <color theme="1"/>
        <rFont val="Calibri"/>
        <family val="2"/>
        <scheme val="minor"/>
      </rPr>
      <t>BRESAOLA SLICED</t>
    </r>
    <r>
      <rPr>
        <sz val="11"/>
        <color theme="1"/>
        <rFont val="Calibri"/>
        <family val="2"/>
        <scheme val="minor"/>
      </rPr>
      <t xml:space="preserve"> IN VACUUM 80gr</t>
    </r>
  </si>
  <si>
    <r>
      <rPr>
        <b/>
        <sz val="11"/>
        <color rgb="FF000000"/>
        <rFont val="Calibri"/>
        <family val="2"/>
      </rPr>
      <t xml:space="preserve">ITALIAN  </t>
    </r>
    <r>
      <rPr>
        <b/>
        <sz val="11"/>
        <color indexed="8"/>
        <rFont val="Calibri"/>
        <family val="2"/>
      </rPr>
      <t>SALAME</t>
    </r>
    <r>
      <rPr>
        <sz val="11"/>
        <color indexed="8"/>
        <rFont val="Calibri"/>
        <family val="2"/>
      </rPr>
      <t xml:space="preserve"> SLICED IN  VACUUM  80gr</t>
    </r>
    <r>
      <rPr>
        <b/>
        <sz val="11"/>
        <color rgb="FFFF0000"/>
        <rFont val="Calibri"/>
        <family val="2"/>
      </rPr>
      <t xml:space="preserve"> </t>
    </r>
  </si>
  <si>
    <r>
      <t>ITALIAN MORTADELLA DI BOLOGNA</t>
    </r>
    <r>
      <rPr>
        <sz val="11"/>
        <color rgb="FF000000"/>
        <rFont val="Calibri"/>
        <family val="2"/>
      </rPr>
      <t xml:space="preserve"> SLICED IN VACCUM 80gr</t>
    </r>
  </si>
  <si>
    <r>
      <rPr>
        <b/>
        <sz val="11"/>
        <color rgb="FF000000"/>
        <rFont val="Calibri"/>
        <family val="2"/>
      </rPr>
      <t>ITALIAN</t>
    </r>
    <r>
      <rPr>
        <sz val="11"/>
        <color rgb="FF000000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 xml:space="preserve">PROSCIUTTO CRUDO CHUNKY </t>
    </r>
    <r>
      <rPr>
        <sz val="11"/>
        <color indexed="8"/>
        <rFont val="Calibri"/>
        <family val="2"/>
      </rPr>
      <t xml:space="preserve"> IN  VACUUM </t>
    </r>
  </si>
  <si>
    <r>
      <rPr>
        <b/>
        <sz val="11"/>
        <color rgb="FF000000"/>
        <rFont val="Calibri"/>
        <family val="2"/>
      </rPr>
      <t>ITALIAN</t>
    </r>
    <r>
      <rPr>
        <sz val="11"/>
        <color rgb="FF000000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PANCETTA CHUNKY</t>
    </r>
    <r>
      <rPr>
        <sz val="11"/>
        <color indexed="8"/>
        <rFont val="Calibri"/>
        <family val="2"/>
      </rPr>
      <t xml:space="preserve"> IN  VACUUM </t>
    </r>
  </si>
  <si>
    <r>
      <t xml:space="preserve">LEERDAMMER </t>
    </r>
    <r>
      <rPr>
        <sz val="11"/>
        <color rgb="FF000000"/>
        <rFont val="Calibri"/>
        <family val="2"/>
      </rPr>
      <t>N VACUUM</t>
    </r>
  </si>
  <si>
    <r>
      <rPr>
        <b/>
        <i/>
        <u/>
        <sz val="12"/>
        <color rgb="FF33CC33"/>
        <rFont val="Bradley Hand ITC"/>
        <family val="4"/>
      </rPr>
      <t>PARMIGIANO</t>
    </r>
    <r>
      <rPr>
        <b/>
        <i/>
        <sz val="12"/>
        <color rgb="FF33CC33"/>
        <rFont val="Bradley Hand ITC"/>
        <family val="4"/>
      </rPr>
      <t xml:space="preserve"> in vacuum packs with the different weight between 100gr /400gr</t>
    </r>
  </si>
  <si>
    <r>
      <t xml:space="preserve">GIANDUIOTTI MILK CHOCOLATE </t>
    </r>
    <r>
      <rPr>
        <sz val="11"/>
        <color rgb="FF000000"/>
        <rFont val="Calibri"/>
        <family val="2"/>
      </rPr>
      <t>160gr</t>
    </r>
  </si>
  <si>
    <r>
      <t xml:space="preserve">GIANDUIOTTI DARK CHOCOLATE </t>
    </r>
    <r>
      <rPr>
        <sz val="11"/>
        <color rgb="FF000000"/>
        <rFont val="Calibri"/>
        <family val="2"/>
      </rPr>
      <t>160gr</t>
    </r>
  </si>
  <si>
    <r>
      <t xml:space="preserve">CHOCOLATE &amp; SESAMI SEAD BAR </t>
    </r>
    <r>
      <rPr>
        <sz val="11"/>
        <color rgb="FF000000"/>
        <rFont val="Calibri"/>
        <family val="2"/>
      </rPr>
      <t>FIORENTINI 0.060gr</t>
    </r>
  </si>
  <si>
    <r>
      <rPr>
        <b/>
        <sz val="11"/>
        <color rgb="FF000000"/>
        <rFont val="Calibri"/>
        <family val="2"/>
      </rPr>
      <t xml:space="preserve">MILK CHOCOLATE </t>
    </r>
    <r>
      <rPr>
        <sz val="11"/>
        <color rgb="FF000000"/>
        <rFont val="Calibri"/>
        <family val="2"/>
      </rPr>
      <t>NOVI 100gr</t>
    </r>
  </si>
  <si>
    <r>
      <rPr>
        <b/>
        <sz val="11"/>
        <color rgb="FF000000"/>
        <rFont val="Calibri"/>
        <family val="2"/>
      </rPr>
      <t xml:space="preserve">WHITE CHOCOLATE </t>
    </r>
    <r>
      <rPr>
        <sz val="11"/>
        <color rgb="FF000000"/>
        <rFont val="Calibri"/>
        <family val="2"/>
      </rPr>
      <t>NOVI 100gr</t>
    </r>
  </si>
  <si>
    <r>
      <t xml:space="preserve">SMALL RUSK TOAST </t>
    </r>
    <r>
      <rPr>
        <sz val="11"/>
        <color rgb="FF000000"/>
        <rFont val="Calibri"/>
        <family val="2"/>
      </rPr>
      <t>PASQUIER 100gr</t>
    </r>
  </si>
  <si>
    <r>
      <rPr>
        <b/>
        <sz val="11"/>
        <color rgb="FF000000"/>
        <rFont val="Calibri"/>
        <family val="2"/>
      </rPr>
      <t xml:space="preserve">CARASAU BREAD CRISPY AND FLAT </t>
    </r>
    <r>
      <rPr>
        <sz val="11"/>
        <color rgb="FF000000"/>
        <rFont val="Calibri"/>
        <family val="2"/>
      </rPr>
      <t>250gr</t>
    </r>
  </si>
  <si>
    <r>
      <rPr>
        <b/>
        <sz val="11"/>
        <color indexed="8"/>
        <rFont val="Calibri"/>
        <family val="2"/>
      </rPr>
      <t>PEACH ICE TEA</t>
    </r>
    <r>
      <rPr>
        <sz val="11"/>
        <color indexed="8"/>
        <rFont val="Calibri"/>
        <family val="2"/>
      </rPr>
      <t xml:space="preserve"> LIPTON 0.33L</t>
    </r>
  </si>
  <si>
    <r>
      <t xml:space="preserve">PROSECCO TREVISO ORGANIC </t>
    </r>
    <r>
      <rPr>
        <sz val="11"/>
        <color rgb="FF000000"/>
        <rFont val="Calibri"/>
        <family val="2"/>
        <scheme val="minor"/>
      </rPr>
      <t>ASTORIA 0.75L</t>
    </r>
  </si>
  <si>
    <r>
      <t xml:space="preserve">MUSHROOM PORCINI IN OIL </t>
    </r>
    <r>
      <rPr>
        <sz val="11"/>
        <color rgb="FF000000"/>
        <rFont val="Calibri"/>
        <family val="2"/>
      </rPr>
      <t>SIMENS 290gr</t>
    </r>
  </si>
  <si>
    <r>
      <rPr>
        <b/>
        <sz val="11"/>
        <color indexed="8"/>
        <rFont val="Calibri"/>
        <family val="2"/>
      </rPr>
      <t xml:space="preserve">EGG PASTA TAGLIATELLE </t>
    </r>
    <r>
      <rPr>
        <sz val="11"/>
        <color indexed="8"/>
        <rFont val="Calibri"/>
        <family val="2"/>
      </rPr>
      <t>ANTONELLI 250gr</t>
    </r>
  </si>
  <si>
    <r>
      <rPr>
        <b/>
        <sz val="11"/>
        <color indexed="8"/>
        <rFont val="Calibri"/>
        <family val="2"/>
      </rPr>
      <t xml:space="preserve">EGG PASTA PAGLIA E FIENO </t>
    </r>
    <r>
      <rPr>
        <sz val="11"/>
        <color indexed="8"/>
        <rFont val="Calibri"/>
        <family val="2"/>
      </rPr>
      <t>ANTONELLI 250gr</t>
    </r>
  </si>
  <si>
    <r>
      <rPr>
        <b/>
        <sz val="11"/>
        <color indexed="8"/>
        <rFont val="Calibri"/>
        <family val="2"/>
      </rPr>
      <t xml:space="preserve">EGG PASTA PAPPARDELLE </t>
    </r>
    <r>
      <rPr>
        <sz val="11"/>
        <color indexed="8"/>
        <rFont val="Calibri"/>
        <family val="2"/>
      </rPr>
      <t>ANTONELLI 250gr</t>
    </r>
  </si>
  <si>
    <r>
      <t xml:space="preserve">TUNA IN OLIVE OIL </t>
    </r>
    <r>
      <rPr>
        <sz val="11"/>
        <color rgb="FF000000"/>
        <rFont val="Calibri"/>
        <family val="2"/>
      </rPr>
      <t>MARYSOL 3X80gr</t>
    </r>
  </si>
  <si>
    <r>
      <rPr>
        <b/>
        <sz val="11"/>
        <color indexed="8"/>
        <rFont val="Calibri"/>
        <family val="2"/>
      </rPr>
      <t xml:space="preserve">DOGAJOLO ROSSO TOSCANO </t>
    </r>
    <r>
      <rPr>
        <sz val="11"/>
        <color indexed="8"/>
        <rFont val="Calibri"/>
        <family val="2"/>
      </rPr>
      <t>CARPINETO 0.75L</t>
    </r>
  </si>
  <si>
    <r>
      <t>MERLOT</t>
    </r>
    <r>
      <rPr>
        <sz val="11"/>
        <color indexed="8"/>
        <rFont val="Calibri"/>
        <family val="2"/>
      </rPr>
      <t xml:space="preserve"> ASTORIA 0.75L </t>
    </r>
    <r>
      <rPr>
        <b/>
        <sz val="11"/>
        <color rgb="FF000000"/>
        <rFont val="Calibri"/>
        <family val="2"/>
      </rPr>
      <t xml:space="preserve"> </t>
    </r>
    <r>
      <rPr>
        <b/>
        <sz val="11"/>
        <color rgb="FFFF0000"/>
        <rFont val="Calibri"/>
        <family val="2"/>
      </rPr>
      <t>SPECIAL OFFER</t>
    </r>
  </si>
  <si>
    <r>
      <rPr>
        <b/>
        <sz val="11"/>
        <color rgb="FF000000"/>
        <rFont val="Calibri"/>
        <family val="2"/>
      </rPr>
      <t xml:space="preserve">RIPASSO DELLA VALPOLICELLA </t>
    </r>
    <r>
      <rPr>
        <sz val="11"/>
        <color rgb="FF000000"/>
        <rFont val="Calibri"/>
        <family val="2"/>
      </rPr>
      <t xml:space="preserve">ASTORIA 0.75L </t>
    </r>
    <r>
      <rPr>
        <b/>
        <sz val="11"/>
        <color rgb="FFFF0000"/>
        <rFont val="Calibri"/>
        <family val="2"/>
      </rPr>
      <t>SPECIAL OFFER</t>
    </r>
  </si>
  <si>
    <r>
      <rPr>
        <b/>
        <sz val="11"/>
        <color rgb="FF000000"/>
        <rFont val="Calibri"/>
        <family val="2"/>
      </rPr>
      <t xml:space="preserve">AMARONE </t>
    </r>
    <r>
      <rPr>
        <sz val="11"/>
        <color rgb="FF000000"/>
        <rFont val="Calibri"/>
        <family val="2"/>
      </rPr>
      <t xml:space="preserve">ASTORIA .0.75L </t>
    </r>
    <r>
      <rPr>
        <b/>
        <sz val="11"/>
        <color rgb="FFFF0000"/>
        <rFont val="Calibri"/>
        <family val="2"/>
      </rPr>
      <t>SPECIAL OFFER</t>
    </r>
  </si>
  <si>
    <r>
      <rPr>
        <b/>
        <sz val="11"/>
        <color rgb="FF000000"/>
        <rFont val="Calibri"/>
        <family val="2"/>
      </rPr>
      <t xml:space="preserve">PRIMITIVO-MANDUS </t>
    </r>
    <r>
      <rPr>
        <sz val="11"/>
        <color rgb="FF000000"/>
        <rFont val="Calibri"/>
        <family val="2"/>
      </rPr>
      <t>PIETRAPURA</t>
    </r>
    <r>
      <rPr>
        <b/>
        <sz val="9"/>
        <color rgb="FF000000"/>
        <rFont val="Calibri"/>
        <family val="2"/>
      </rPr>
      <t xml:space="preserve"> </t>
    </r>
    <r>
      <rPr>
        <b/>
        <sz val="9"/>
        <color rgb="FFFF0000"/>
        <rFont val="Calibri"/>
        <family val="2"/>
      </rPr>
      <t>SPECIAL OFFER</t>
    </r>
    <r>
      <rPr>
        <sz val="9"/>
        <color rgb="FF000000"/>
        <rFont val="Calibri"/>
        <family val="2"/>
      </rPr>
      <t xml:space="preserve"> </t>
    </r>
    <r>
      <rPr>
        <b/>
        <sz val="9"/>
        <color rgb="FF000000"/>
        <rFont val="Calibri"/>
        <family val="2"/>
      </rPr>
      <t>take 4 bottles or more -20%</t>
    </r>
  </si>
  <si>
    <r>
      <rPr>
        <b/>
        <sz val="11"/>
        <color rgb="FF000000"/>
        <rFont val="Calibri"/>
        <family val="2"/>
      </rPr>
      <t xml:space="preserve">NEGROAMARO </t>
    </r>
    <r>
      <rPr>
        <sz val="11"/>
        <color rgb="FF000000"/>
        <rFont val="Calibri"/>
        <family val="2"/>
      </rPr>
      <t>PIETRAPURA</t>
    </r>
    <r>
      <rPr>
        <sz val="9"/>
        <color rgb="FF000000"/>
        <rFont val="Calibri"/>
        <family val="2"/>
      </rPr>
      <t xml:space="preserve"> </t>
    </r>
    <r>
      <rPr>
        <b/>
        <sz val="9"/>
        <color rgb="FFFF0000"/>
        <rFont val="Calibri"/>
        <family val="2"/>
      </rPr>
      <t>SPECIAL</t>
    </r>
    <r>
      <rPr>
        <b/>
        <sz val="9"/>
        <color rgb="FF000000"/>
        <rFont val="Calibri"/>
        <family val="2"/>
      </rPr>
      <t xml:space="preserve"> </t>
    </r>
    <r>
      <rPr>
        <b/>
        <sz val="9"/>
        <color rgb="FFFF0000"/>
        <rFont val="Calibri"/>
        <family val="2"/>
      </rPr>
      <t>OFFER</t>
    </r>
    <r>
      <rPr>
        <b/>
        <sz val="9"/>
        <color rgb="FF000000"/>
        <rFont val="Calibri"/>
        <family val="2"/>
      </rPr>
      <t xml:space="preserve"> take 4 bottles or more -20%</t>
    </r>
  </si>
  <si>
    <r>
      <rPr>
        <b/>
        <sz val="11"/>
        <rFont val="Calibri"/>
        <family val="2"/>
      </rPr>
      <t xml:space="preserve">BUON GOVERNO-supertuscan </t>
    </r>
    <r>
      <rPr>
        <sz val="11"/>
        <rFont val="Calibri"/>
        <family val="2"/>
      </rPr>
      <t>PICCINI 0.75L</t>
    </r>
    <r>
      <rPr>
        <b/>
        <sz val="11"/>
        <color rgb="FFFF0000"/>
        <rFont val="Calibri"/>
        <family val="2"/>
      </rPr>
      <t xml:space="preserve"> SPECIAL OFFER</t>
    </r>
  </si>
  <si>
    <r>
      <rPr>
        <b/>
        <sz val="11"/>
        <color indexed="8"/>
        <rFont val="Calibri"/>
        <family val="2"/>
      </rPr>
      <t>PINOT GRIGIO</t>
    </r>
    <r>
      <rPr>
        <sz val="11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DOC</t>
    </r>
    <r>
      <rPr>
        <sz val="11"/>
        <color indexed="8"/>
        <rFont val="Calibri"/>
        <family val="2"/>
      </rPr>
      <t xml:space="preserve"> ASTORIA 0.75L  </t>
    </r>
    <r>
      <rPr>
        <b/>
        <sz val="11"/>
        <color rgb="FFFF0000"/>
        <rFont val="Calibri"/>
        <family val="2"/>
      </rPr>
      <t>SPECIAL OFFER</t>
    </r>
  </si>
  <si>
    <r>
      <rPr>
        <b/>
        <sz val="11"/>
        <color indexed="8"/>
        <rFont val="Calibri"/>
        <family val="2"/>
      </rPr>
      <t>SAUVIGNON BLANC</t>
    </r>
    <r>
      <rPr>
        <sz val="11"/>
        <color indexed="8"/>
        <rFont val="Calibri"/>
        <family val="2"/>
      </rPr>
      <t xml:space="preserve"> ASTORIA  0.75L</t>
    </r>
    <r>
      <rPr>
        <sz val="11"/>
        <color rgb="FF000000"/>
        <rFont val="Calibri"/>
        <family val="2"/>
      </rPr>
      <t xml:space="preserve"> </t>
    </r>
    <r>
      <rPr>
        <b/>
        <sz val="11"/>
        <color rgb="FFFF0000"/>
        <rFont val="Calibri"/>
        <family val="2"/>
      </rPr>
      <t>SPECIAL OFFER</t>
    </r>
  </si>
  <si>
    <r>
      <t xml:space="preserve">PROSECCO EXTRA LUXORY_ GOLD BOTTLE </t>
    </r>
    <r>
      <rPr>
        <sz val="11"/>
        <color rgb="FF000000"/>
        <rFont val="Calibri"/>
        <family val="2"/>
        <scheme val="minor"/>
      </rPr>
      <t>0.75L</t>
    </r>
    <r>
      <rPr>
        <b/>
        <sz val="11"/>
        <color rgb="FF000000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>SPECIAL OFFER</t>
    </r>
  </si>
  <si>
    <r>
      <t xml:space="preserve">PROSECCO DI VALDOBBIADENE CORDERIE' </t>
    </r>
    <r>
      <rPr>
        <sz val="11"/>
        <color rgb="FF000000"/>
        <rFont val="Calibri"/>
        <family val="2"/>
        <scheme val="minor"/>
      </rPr>
      <t>ASTORIA</t>
    </r>
    <r>
      <rPr>
        <b/>
        <sz val="11"/>
        <color rgb="FF000000"/>
        <rFont val="Calibri"/>
        <family val="2"/>
        <scheme val="minor"/>
      </rPr>
      <t xml:space="preserve"> </t>
    </r>
    <r>
      <rPr>
        <sz val="11"/>
        <color rgb="FF000000"/>
        <rFont val="Calibri"/>
        <family val="2"/>
        <scheme val="minor"/>
      </rPr>
      <t>0.75L</t>
    </r>
    <r>
      <rPr>
        <b/>
        <sz val="11"/>
        <color rgb="FF000000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>SPECIAL OFFER</t>
    </r>
  </si>
  <si>
    <r>
      <t xml:space="preserve">RED MOSCATO </t>
    </r>
    <r>
      <rPr>
        <sz val="11"/>
        <color indexed="8"/>
        <rFont val="Calibri"/>
        <family val="2"/>
      </rPr>
      <t>SPARKLING FASHION VICTIM</t>
    </r>
    <r>
      <rPr>
        <b/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>0.75L</t>
    </r>
    <r>
      <rPr>
        <b/>
        <sz val="11"/>
        <color rgb="FF000000"/>
        <rFont val="Calibri"/>
        <family val="2"/>
      </rPr>
      <t xml:space="preserve"> </t>
    </r>
    <r>
      <rPr>
        <b/>
        <sz val="11"/>
        <color rgb="FFFF0000"/>
        <rFont val="Calibri"/>
        <family val="2"/>
      </rPr>
      <t>SPECIAL OFFER</t>
    </r>
  </si>
  <si>
    <t xml:space="preserve"> " June 2021"</t>
  </si>
  <si>
    <r>
      <t>MERLOT</t>
    </r>
    <r>
      <rPr>
        <sz val="11"/>
        <rFont val="Calibri"/>
        <family val="2"/>
      </rPr>
      <t xml:space="preserve"> CORTE DELLE CALLI </t>
    </r>
    <r>
      <rPr>
        <b/>
        <sz val="11"/>
        <rFont val="Calibri"/>
        <family val="2"/>
      </rPr>
      <t xml:space="preserve"> </t>
    </r>
    <r>
      <rPr>
        <b/>
        <sz val="11"/>
        <color rgb="FFFF0000"/>
        <rFont val="Calibri"/>
        <family val="2"/>
      </rPr>
      <t>box 6 bottles"$6.90/btl"SPECIAL OFFER</t>
    </r>
  </si>
  <si>
    <r>
      <rPr>
        <b/>
        <sz val="11"/>
        <color rgb="FF000000"/>
        <rFont val="Calibri"/>
        <family val="2"/>
      </rPr>
      <t xml:space="preserve">SANGIOVESE </t>
    </r>
    <r>
      <rPr>
        <sz val="11"/>
        <color rgb="FF000000"/>
        <rFont val="Calibri"/>
        <family val="2"/>
      </rPr>
      <t xml:space="preserve">BOTTE BUONA 0.75L </t>
    </r>
    <r>
      <rPr>
        <b/>
        <sz val="11"/>
        <color rgb="FFFF0000"/>
        <rFont val="Calibri"/>
        <family val="2"/>
      </rPr>
      <t>box 6 bottles"$6.90/btl"SPECIAL OFFER</t>
    </r>
  </si>
  <si>
    <r>
      <rPr>
        <b/>
        <sz val="11"/>
        <color rgb="FF000000"/>
        <rFont val="Calibri"/>
        <family val="2"/>
      </rPr>
      <t>NERO D'AVOLA</t>
    </r>
    <r>
      <rPr>
        <sz val="11"/>
        <color rgb="FF000000"/>
        <rFont val="Calibri"/>
        <family val="2"/>
      </rPr>
      <t xml:space="preserve"> DOC IL  POGGIO 0.75L</t>
    </r>
    <r>
      <rPr>
        <b/>
        <sz val="11"/>
        <color rgb="FF000000"/>
        <rFont val="Calibri"/>
        <family val="2"/>
      </rPr>
      <t xml:space="preserve"> </t>
    </r>
    <r>
      <rPr>
        <b/>
        <sz val="9"/>
        <color rgb="FFFF0000"/>
        <rFont val="Calibri"/>
        <family val="2"/>
      </rPr>
      <t>box 6 bottles"7.90/btl" SPECIAL OFFER</t>
    </r>
  </si>
  <si>
    <r>
      <t xml:space="preserve">CHIANTI </t>
    </r>
    <r>
      <rPr>
        <sz val="11"/>
        <color rgb="FF000000"/>
        <rFont val="Calibri"/>
        <family val="2"/>
      </rPr>
      <t>CA' FORNARA</t>
    </r>
    <r>
      <rPr>
        <b/>
        <sz val="11"/>
        <color rgb="FF000000"/>
        <rFont val="Calibri"/>
        <family val="2"/>
      </rPr>
      <t xml:space="preserve"> 0.75L</t>
    </r>
    <r>
      <rPr>
        <b/>
        <sz val="11"/>
        <color rgb="FFFF0000"/>
        <rFont val="Calibri"/>
        <family val="2"/>
      </rPr>
      <t xml:space="preserve"> box 6 bottles"$8.80/btl"SPECIAL OFFER</t>
    </r>
  </si>
  <si>
    <r>
      <rPr>
        <b/>
        <sz val="11"/>
        <color rgb="FF000000"/>
        <rFont val="Calibri"/>
        <family val="2"/>
      </rPr>
      <t>MONTEPULCIANO D'ABRUZZO</t>
    </r>
    <r>
      <rPr>
        <sz val="11"/>
        <color rgb="FF000000"/>
        <rFont val="Calibri"/>
        <family val="2"/>
      </rPr>
      <t xml:space="preserve"> LARONCHI 0.75L</t>
    </r>
    <r>
      <rPr>
        <sz val="9"/>
        <color rgb="FF000000"/>
        <rFont val="Calibri"/>
        <family val="2"/>
      </rPr>
      <t xml:space="preserve"> </t>
    </r>
    <r>
      <rPr>
        <b/>
        <sz val="9"/>
        <color rgb="FFFF0000"/>
        <rFont val="Calibri"/>
        <family val="2"/>
      </rPr>
      <t>box 6 bottles"$8.90/btl"SPECIAL OFFER</t>
    </r>
  </si>
  <si>
    <r>
      <t xml:space="preserve">MALBECH </t>
    </r>
    <r>
      <rPr>
        <sz val="11"/>
        <color theme="1"/>
        <rFont val="Calibri"/>
        <family val="2"/>
        <scheme val="minor"/>
      </rPr>
      <t>CORTE DELLE ROSE 0.75L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>box 6 bottles"$8.90/btl"SPECIAL OFFER</t>
    </r>
  </si>
  <si>
    <r>
      <rPr>
        <b/>
        <sz val="11"/>
        <color indexed="8"/>
        <rFont val="Calibri"/>
        <family val="2"/>
      </rPr>
      <t xml:space="preserve">DOGAJOLO ROSSO TOSCANO </t>
    </r>
    <r>
      <rPr>
        <sz val="11"/>
        <color indexed="8"/>
        <rFont val="Calibri"/>
        <family val="2"/>
      </rPr>
      <t xml:space="preserve">CARPINETO 0.75L </t>
    </r>
    <r>
      <rPr>
        <b/>
        <sz val="9"/>
        <color rgb="FFFF0000"/>
        <rFont val="Calibri"/>
        <family val="2"/>
      </rPr>
      <t>box  6 bottles"$19.90/btl" SPECIAL OFFER</t>
    </r>
  </si>
  <si>
    <r>
      <rPr>
        <b/>
        <sz val="11"/>
        <color rgb="FF000000"/>
        <rFont val="Calibri"/>
        <family val="2"/>
      </rPr>
      <t>PINOT GRIGIO</t>
    </r>
    <r>
      <rPr>
        <sz val="11"/>
        <color rgb="FF000000"/>
        <rFont val="Calibri"/>
        <family val="2"/>
      </rPr>
      <t xml:space="preserve"> </t>
    </r>
    <r>
      <rPr>
        <b/>
        <sz val="11"/>
        <color rgb="FF000000"/>
        <rFont val="Calibri"/>
        <family val="2"/>
      </rPr>
      <t>DOC</t>
    </r>
    <r>
      <rPr>
        <sz val="11"/>
        <color rgb="FF000000"/>
        <rFont val="Calibri"/>
        <family val="2"/>
      </rPr>
      <t xml:space="preserve"> VIGNE VERDI</t>
    </r>
    <r>
      <rPr>
        <b/>
        <sz val="11"/>
        <color rgb="FFFF0000"/>
        <rFont val="Calibri"/>
        <family val="2"/>
      </rPr>
      <t xml:space="preserve"> box  6 bottles"$6.90/btl" </t>
    </r>
    <r>
      <rPr>
        <b/>
        <sz val="9"/>
        <color rgb="FFFF0000"/>
        <rFont val="Calibri"/>
        <family val="2"/>
      </rPr>
      <t>SPECIAL OFFER</t>
    </r>
  </si>
  <si>
    <r>
      <t>SAUVIGNON BLANC</t>
    </r>
    <r>
      <rPr>
        <sz val="11"/>
        <color theme="1"/>
        <rFont val="Calibri"/>
        <family val="2"/>
        <scheme val="minor"/>
      </rPr>
      <t xml:space="preserve"> LE VIGNE VERDI 0.75L</t>
    </r>
  </si>
  <si>
    <t>+</t>
  </si>
  <si>
    <t>OFFERS UNTIL STOCKS LAST</t>
  </si>
  <si>
    <r>
      <t>ORANSODA</t>
    </r>
    <r>
      <rPr>
        <sz val="11"/>
        <color rgb="FF000000"/>
        <rFont val="Calibri"/>
        <family val="2"/>
      </rPr>
      <t xml:space="preserve"> in tin 0.33L</t>
    </r>
  </si>
  <si>
    <r>
      <rPr>
        <b/>
        <sz val="11"/>
        <color rgb="FF000000"/>
        <rFont val="Calibri"/>
        <family val="2"/>
      </rPr>
      <t xml:space="preserve">WHOLE WEAT &amp; ORGANIC SPAGHETTI </t>
    </r>
    <r>
      <rPr>
        <sz val="11"/>
        <color rgb="FF000000"/>
        <rFont val="Calibri"/>
        <family val="2"/>
      </rPr>
      <t>GRANORO 500gr/1.10lb</t>
    </r>
  </si>
  <si>
    <r>
      <rPr>
        <b/>
        <sz val="11"/>
        <color rgb="FF000000"/>
        <rFont val="Calibri"/>
        <family val="2"/>
      </rPr>
      <t xml:space="preserve">WHOLE WEAT &amp; ORGANIC PENNE </t>
    </r>
    <r>
      <rPr>
        <sz val="11"/>
        <color rgb="FF000000"/>
        <rFont val="Calibri"/>
        <family val="2"/>
      </rPr>
      <t>GRANORO 500gr/1.10lb</t>
    </r>
  </si>
  <si>
    <r>
      <rPr>
        <b/>
        <sz val="11"/>
        <color rgb="FF000000"/>
        <rFont val="Calibri"/>
        <family val="2"/>
      </rPr>
      <t xml:space="preserve">READY BECHAMEL FOR LASAGNA </t>
    </r>
    <r>
      <rPr>
        <sz val="11"/>
        <color rgb="FF000000"/>
        <rFont val="Calibri"/>
        <family val="2"/>
      </rPr>
      <t>BONIZZI 500ML</t>
    </r>
  </si>
  <si>
    <r>
      <rPr>
        <b/>
        <sz val="11"/>
        <color rgb="FF000000"/>
        <rFont val="Calibri"/>
        <family val="2"/>
      </rPr>
      <t>POTATO FLACKS FOR MASHED POTATO FLAFFY 2,20lb</t>
    </r>
    <r>
      <rPr>
        <sz val="8"/>
        <color rgb="FF000000"/>
        <rFont val="Calibri"/>
        <family val="2"/>
      </rPr>
      <t xml:space="preserve"> </t>
    </r>
    <r>
      <rPr>
        <b/>
        <sz val="9"/>
        <color rgb="FFFF0000"/>
        <rFont val="Calibri"/>
        <family val="2"/>
      </rPr>
      <t>SPECIAL OFFER</t>
    </r>
  </si>
  <si>
    <r>
      <rPr>
        <b/>
        <sz val="11"/>
        <color indexed="8"/>
        <rFont val="Calibri"/>
        <family val="2"/>
      </rPr>
      <t>WHOLE WHEAT-</t>
    </r>
    <r>
      <rPr>
        <b/>
        <sz val="11"/>
        <color indexed="10"/>
        <rFont val="Calibri"/>
        <family val="2"/>
      </rPr>
      <t xml:space="preserve"> vegan </t>
    </r>
    <r>
      <rPr>
        <b/>
        <sz val="11"/>
        <color indexed="8"/>
        <rFont val="Calibri"/>
        <family val="2"/>
      </rPr>
      <t>COOKIES WITH FRUIT &amp; FIBRE</t>
    </r>
    <r>
      <rPr>
        <sz val="11"/>
        <color indexed="8"/>
        <rFont val="Calibri"/>
        <family val="2"/>
      </rPr>
      <t xml:space="preserve"> 300gr</t>
    </r>
    <r>
      <rPr>
        <i/>
        <sz val="11"/>
        <color indexed="8"/>
        <rFont val="Calibri"/>
        <family val="2"/>
      </rPr>
      <t xml:space="preserve"> </t>
    </r>
    <r>
      <rPr>
        <sz val="11"/>
        <color rgb="FFFF0000"/>
        <rFont val="Calibri"/>
        <family val="2"/>
      </rPr>
      <t xml:space="preserve"> </t>
    </r>
  </si>
  <si>
    <r>
      <t xml:space="preserve">WHOLE WHEAT BLACK RICE </t>
    </r>
    <r>
      <rPr>
        <sz val="11"/>
        <color rgb="FF000000"/>
        <rFont val="Calibri"/>
        <family val="2"/>
      </rPr>
      <t>SCOTTI</t>
    </r>
    <r>
      <rPr>
        <b/>
        <sz val="11"/>
        <color rgb="FF000000"/>
        <rFont val="Calibri"/>
        <family val="2"/>
      </rPr>
      <t xml:space="preserve"> </t>
    </r>
    <r>
      <rPr>
        <sz val="11"/>
        <color rgb="FF000000"/>
        <rFont val="Calibri"/>
        <family val="2"/>
      </rPr>
      <t>500gr</t>
    </r>
  </si>
  <si>
    <r>
      <rPr>
        <b/>
        <sz val="11"/>
        <rFont val="Calibri"/>
        <family val="2"/>
      </rPr>
      <t>ORGANIC</t>
    </r>
    <r>
      <rPr>
        <sz val="11"/>
        <rFont val="Calibri"/>
        <family val="2"/>
      </rPr>
      <t xml:space="preserve"> </t>
    </r>
    <r>
      <rPr>
        <b/>
        <sz val="11"/>
        <rFont val="Calibri"/>
        <family val="2"/>
      </rPr>
      <t>MASCHED TOMATOES</t>
    </r>
    <r>
      <rPr>
        <sz val="11"/>
        <rFont val="Calibri"/>
        <family val="2"/>
      </rPr>
      <t xml:space="preserve"> ALMAVERDE 700gr</t>
    </r>
  </si>
  <si>
    <r>
      <t xml:space="preserve">ORGANIC-vegan </t>
    </r>
    <r>
      <rPr>
        <b/>
        <sz val="11"/>
        <color indexed="8"/>
        <rFont val="Calibri"/>
        <family val="2"/>
      </rPr>
      <t xml:space="preserve">SMALL ROSMARY CRACKERS </t>
    </r>
    <r>
      <rPr>
        <sz val="11"/>
        <color indexed="8"/>
        <rFont val="Calibri"/>
        <family val="2"/>
      </rPr>
      <t>FIORENTINI 50gr</t>
    </r>
  </si>
  <si>
    <r>
      <t xml:space="preserve">ORGANIC-vegan </t>
    </r>
    <r>
      <rPr>
        <b/>
        <sz val="11"/>
        <color indexed="8"/>
        <rFont val="Calibri"/>
        <family val="2"/>
      </rPr>
      <t xml:space="preserve">SMALL CHIA CRACKERS </t>
    </r>
    <r>
      <rPr>
        <sz val="11"/>
        <color indexed="8"/>
        <rFont val="Calibri"/>
        <family val="2"/>
      </rPr>
      <t>FIORENTINI 50gr</t>
    </r>
    <r>
      <rPr>
        <sz val="11"/>
        <color rgb="FF000000"/>
        <rFont val="Calibri"/>
        <family val="2"/>
      </rPr>
      <t xml:space="preserve"> </t>
    </r>
    <r>
      <rPr>
        <sz val="11"/>
        <color rgb="FFFF0000"/>
        <rFont val="Calibri"/>
        <family val="2"/>
      </rPr>
      <t>SPECIAL OFFER</t>
    </r>
  </si>
  <si>
    <r>
      <rPr>
        <b/>
        <sz val="11"/>
        <color rgb="FF000000"/>
        <rFont val="Calibri"/>
        <family val="2"/>
      </rPr>
      <t>ORGANIC</t>
    </r>
    <r>
      <rPr>
        <sz val="11"/>
        <color rgb="FF000000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 xml:space="preserve">SMALL CHIA CRACKERS </t>
    </r>
    <r>
      <rPr>
        <sz val="11"/>
        <color indexed="8"/>
        <rFont val="Calibri"/>
        <family val="2"/>
      </rPr>
      <t>FIORENTINI 50gr</t>
    </r>
    <r>
      <rPr>
        <sz val="11"/>
        <color rgb="FF000000"/>
        <rFont val="Calibri"/>
        <family val="2"/>
      </rPr>
      <t xml:space="preserve"> </t>
    </r>
    <r>
      <rPr>
        <sz val="11"/>
        <color rgb="FFFF0000"/>
        <rFont val="Calibri"/>
        <family val="2"/>
      </rPr>
      <t>SPECIAL OFFER</t>
    </r>
  </si>
  <si>
    <r>
      <rPr>
        <b/>
        <sz val="11"/>
        <color rgb="FF000000"/>
        <rFont val="Calibri"/>
        <family val="2"/>
      </rPr>
      <t>ORGANIC</t>
    </r>
    <r>
      <rPr>
        <sz val="11"/>
        <color rgb="FF000000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 xml:space="preserve">SMALL ROSEMARY CRACKERS </t>
    </r>
    <r>
      <rPr>
        <sz val="11"/>
        <color indexed="8"/>
        <rFont val="Calibri"/>
        <family val="2"/>
      </rPr>
      <t>FIORENTINI 50gr</t>
    </r>
  </si>
  <si>
    <r>
      <t>ORGANIC</t>
    </r>
    <r>
      <rPr>
        <sz val="11"/>
        <color rgb="FF000000"/>
        <rFont val="Calibri"/>
        <family val="2"/>
      </rPr>
      <t xml:space="preserve"> </t>
    </r>
    <r>
      <rPr>
        <b/>
        <sz val="11"/>
        <color rgb="FF000000"/>
        <rFont val="Calibri"/>
        <family val="2"/>
      </rPr>
      <t>BUCKWHEAT,QUINOA,AMARANTH SNACK</t>
    </r>
    <r>
      <rPr>
        <sz val="11"/>
        <color rgb="FF000000"/>
        <rFont val="Calibri"/>
        <family val="2"/>
      </rPr>
      <t xml:space="preserve"> FIORENTINI 80gr</t>
    </r>
  </si>
  <si>
    <r>
      <rPr>
        <b/>
        <sz val="11"/>
        <color rgb="FF000000"/>
        <rFont val="Calibri"/>
        <family val="2"/>
      </rPr>
      <t>ORGANIC</t>
    </r>
    <r>
      <rPr>
        <sz val="11"/>
        <color rgb="FF000000"/>
        <rFont val="Calibri"/>
        <family val="2"/>
      </rPr>
      <t xml:space="preserve"> </t>
    </r>
    <r>
      <rPr>
        <b/>
        <sz val="11"/>
        <color rgb="FF000000"/>
        <rFont val="Calibri"/>
        <family val="2"/>
      </rPr>
      <t xml:space="preserve">TRIANGOL BEANS SNACK VEGAN </t>
    </r>
    <r>
      <rPr>
        <sz val="11"/>
        <color rgb="FF000000"/>
        <rFont val="Calibri"/>
        <family val="2"/>
      </rPr>
      <t>FIORENTINI 80gr</t>
    </r>
  </si>
  <si>
    <r>
      <rPr>
        <b/>
        <sz val="11"/>
        <color rgb="FF000000"/>
        <rFont val="Calibri"/>
        <family val="2"/>
      </rPr>
      <t>ORGANIC CORN</t>
    </r>
    <r>
      <rPr>
        <sz val="11"/>
        <color rgb="FF000000"/>
        <rFont val="Calibri"/>
        <family val="2"/>
      </rPr>
      <t xml:space="preserve"> </t>
    </r>
    <r>
      <rPr>
        <b/>
        <sz val="11"/>
        <color rgb="FF000000"/>
        <rFont val="Calibri"/>
        <family val="2"/>
      </rPr>
      <t>SNACK WITH DARK CHOCO VEGAN</t>
    </r>
    <r>
      <rPr>
        <sz val="11"/>
        <color rgb="FF000000"/>
        <rFont val="Calibri"/>
        <family val="2"/>
      </rPr>
      <t xml:space="preserve"> 60gr</t>
    </r>
  </si>
  <si>
    <r>
      <rPr>
        <b/>
        <sz val="11"/>
        <color rgb="FF000000"/>
        <rFont val="Calibri"/>
        <family val="2"/>
      </rPr>
      <t>ORGANIC-</t>
    </r>
    <r>
      <rPr>
        <b/>
        <sz val="11"/>
        <color indexed="10"/>
        <rFont val="Calibri"/>
        <family val="2"/>
      </rPr>
      <t>VEGAN</t>
    </r>
    <r>
      <rPr>
        <b/>
        <sz val="11"/>
        <color indexed="8"/>
        <rFont val="Calibri"/>
        <family val="2"/>
      </rPr>
      <t xml:space="preserve"> CHIA CRACKERS </t>
    </r>
    <r>
      <rPr>
        <sz val="11"/>
        <color indexed="8"/>
        <rFont val="Calibri"/>
        <family val="2"/>
      </rPr>
      <t xml:space="preserve">FIORENTINI 50gr </t>
    </r>
    <r>
      <rPr>
        <sz val="11"/>
        <color rgb="FFFF0000"/>
        <rFont val="Calibri"/>
        <family val="2"/>
      </rPr>
      <t>SPECIAL OFFER</t>
    </r>
  </si>
  <si>
    <r>
      <rPr>
        <b/>
        <sz val="11"/>
        <color rgb="FF000000"/>
        <rFont val="Calibri"/>
        <family val="2"/>
      </rPr>
      <t>ORGANIC</t>
    </r>
    <r>
      <rPr>
        <sz val="11"/>
        <color rgb="FF000000"/>
        <rFont val="Calibri"/>
        <family val="2"/>
      </rPr>
      <t>-</t>
    </r>
    <r>
      <rPr>
        <b/>
        <sz val="11"/>
        <color indexed="10"/>
        <rFont val="Calibri"/>
        <family val="2"/>
      </rPr>
      <t>VEGAN</t>
    </r>
    <r>
      <rPr>
        <b/>
        <sz val="11"/>
        <color indexed="8"/>
        <rFont val="Calibri"/>
        <family val="2"/>
      </rPr>
      <t xml:space="preserve"> ROSEMARY CRACKERS </t>
    </r>
    <r>
      <rPr>
        <sz val="11"/>
        <color indexed="8"/>
        <rFont val="Calibri"/>
        <family val="2"/>
      </rPr>
      <t xml:space="preserve">FIORENTINI 50gr </t>
    </r>
  </si>
  <si>
    <r>
      <rPr>
        <b/>
        <sz val="11"/>
        <color theme="1"/>
        <rFont val="Calibri"/>
        <family val="2"/>
        <scheme val="minor"/>
      </rPr>
      <t xml:space="preserve">MAHED TOMATOES BIG CAN </t>
    </r>
    <r>
      <rPr>
        <sz val="11"/>
        <color theme="1"/>
        <rFont val="Calibri"/>
        <family val="2"/>
        <scheme val="minor"/>
      </rPr>
      <t xml:space="preserve">DUE FAGIANI </t>
    </r>
  </si>
  <si>
    <r>
      <t xml:space="preserve">SPAGHETTATA MARINARA DRY CONDIMENT </t>
    </r>
    <r>
      <rPr>
        <sz val="11"/>
        <color indexed="8"/>
        <rFont val="Calibri"/>
        <family val="2"/>
      </rPr>
      <t>IN BOTTLE</t>
    </r>
    <r>
      <rPr>
        <b/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>IL GUSTO 110gr</t>
    </r>
  </si>
  <si>
    <r>
      <rPr>
        <b/>
        <sz val="11"/>
        <color indexed="8"/>
        <rFont val="Calibri"/>
        <family val="2"/>
      </rPr>
      <t>SPAGHETTATA ARRABBIATA DRY CONDIMENT</t>
    </r>
    <r>
      <rPr>
        <sz val="11"/>
        <color indexed="8"/>
        <rFont val="Calibri"/>
        <family val="2"/>
      </rPr>
      <t xml:space="preserve"> IN BOTTLE IL GUSTO 110gr</t>
    </r>
  </si>
  <si>
    <r>
      <rPr>
        <b/>
        <sz val="11"/>
        <color indexed="8"/>
        <rFont val="Calibri"/>
        <family val="2"/>
      </rPr>
      <t>SPAGHETTATA  PUTTANESCA DRY CONDIMENT IN BOTTLE</t>
    </r>
    <r>
      <rPr>
        <sz val="11"/>
        <color indexed="8"/>
        <rFont val="Calibri"/>
        <family val="2"/>
      </rPr>
      <t xml:space="preserve"> IL GUSTO 120gr</t>
    </r>
  </si>
  <si>
    <r>
      <rPr>
        <b/>
        <sz val="11"/>
        <color indexed="8"/>
        <rFont val="Calibri"/>
        <family val="2"/>
      </rPr>
      <t>SPAGHETTATA CARBONARA DRY CONDIMENT</t>
    </r>
    <r>
      <rPr>
        <sz val="11"/>
        <color indexed="8"/>
        <rFont val="Calibri"/>
        <family val="2"/>
      </rPr>
      <t xml:space="preserve"> IL GUSTO 100gr</t>
    </r>
  </si>
  <si>
    <r>
      <rPr>
        <b/>
        <sz val="11"/>
        <color indexed="8"/>
        <rFont val="Calibri"/>
        <family val="2"/>
      </rPr>
      <t>SPAGHETTATA TRUFFLE&amp;MUSHROOMS DRY CONDIMENT</t>
    </r>
    <r>
      <rPr>
        <sz val="11"/>
        <color indexed="8"/>
        <rFont val="Calibri"/>
        <family val="2"/>
      </rPr>
      <t xml:space="preserve"> IL GUSTO 100gr</t>
    </r>
  </si>
  <si>
    <r>
      <rPr>
        <b/>
        <sz val="11"/>
        <color indexed="8"/>
        <rFont val="Calibri"/>
        <family val="2"/>
      </rPr>
      <t xml:space="preserve">SPAGHETTATA PESTO DRY CONDIMENT </t>
    </r>
    <r>
      <rPr>
        <sz val="11"/>
        <color indexed="8"/>
        <rFont val="Calibri"/>
        <family val="2"/>
      </rPr>
      <t>IN BOTTLE</t>
    </r>
    <r>
      <rPr>
        <b/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>IL GUSTO 85gr</t>
    </r>
  </si>
  <si>
    <r>
      <t xml:space="preserve"> ONION,CHILLY PEPPER,SALT, PARSLEY, TOMATO ,BASIL  Seasoning 50GR </t>
    </r>
    <r>
      <rPr>
        <sz val="10"/>
        <color rgb="FF000000"/>
        <rFont val="Calibri"/>
        <family val="2"/>
      </rPr>
      <t>Jerez</t>
    </r>
  </si>
  <si>
    <r>
      <rPr>
        <b/>
        <sz val="11"/>
        <color indexed="8"/>
        <rFont val="Calibri"/>
        <family val="2"/>
      </rPr>
      <t xml:space="preserve">WHITE TRUFFLE WITH CEACK PEAS SAUCE JIMMY </t>
    </r>
    <r>
      <rPr>
        <b/>
        <sz val="11"/>
        <color indexed="10"/>
        <rFont val="Calibri"/>
        <family val="2"/>
      </rPr>
      <t xml:space="preserve">VEGAN </t>
    </r>
    <r>
      <rPr>
        <sz val="11"/>
        <color indexed="8"/>
        <rFont val="Calibri"/>
        <family val="2"/>
      </rPr>
      <t xml:space="preserve">90gr </t>
    </r>
  </si>
  <si>
    <r>
      <rPr>
        <b/>
        <sz val="11"/>
        <color indexed="8"/>
        <rFont val="Calibri"/>
        <family val="2"/>
      </rPr>
      <t>WHOLE GREEN OLIVE</t>
    </r>
    <r>
      <rPr>
        <sz val="11"/>
        <color indexed="8"/>
        <rFont val="Calibri"/>
        <family val="2"/>
      </rPr>
      <t xml:space="preserve"> MASIELLO  314gr</t>
    </r>
    <r>
      <rPr>
        <sz val="11"/>
        <color rgb="FFFF0000"/>
        <rFont val="Calibri"/>
        <family val="2"/>
      </rPr>
      <t xml:space="preserve"> </t>
    </r>
  </si>
  <si>
    <r>
      <rPr>
        <b/>
        <sz val="11"/>
        <color indexed="8"/>
        <rFont val="Calibri"/>
        <family val="2"/>
      </rPr>
      <t>STUFFED GREEN OLIVES</t>
    </r>
    <r>
      <rPr>
        <sz val="11"/>
        <color indexed="8"/>
        <rFont val="Calibri"/>
        <family val="2"/>
      </rPr>
      <t xml:space="preserve">  MASIELLO314gr </t>
    </r>
  </si>
  <si>
    <r>
      <rPr>
        <b/>
        <sz val="11"/>
        <color indexed="8"/>
        <rFont val="Calibri"/>
        <family val="2"/>
      </rPr>
      <t xml:space="preserve">PITTED BLACK OLIVES </t>
    </r>
    <r>
      <rPr>
        <sz val="11"/>
        <color indexed="8"/>
        <rFont val="Calibri"/>
        <family val="2"/>
      </rPr>
      <t>MASIELLO</t>
    </r>
    <r>
      <rPr>
        <b/>
        <sz val="11"/>
        <color indexed="8"/>
        <rFont val="Calibri"/>
        <family val="2"/>
      </rPr>
      <t xml:space="preserve"> </t>
    </r>
    <r>
      <rPr>
        <b/>
        <sz val="8"/>
        <color rgb="FF000000"/>
        <rFont val="Calibri"/>
        <family val="2"/>
      </rPr>
      <t>IN CAN</t>
    </r>
    <r>
      <rPr>
        <sz val="8"/>
        <color rgb="FF000000"/>
        <rFont val="Calibri"/>
        <family val="2"/>
      </rPr>
      <t xml:space="preserve"> 370gr</t>
    </r>
    <r>
      <rPr>
        <sz val="11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 xml:space="preserve"> </t>
    </r>
  </si>
  <si>
    <r>
      <rPr>
        <b/>
        <sz val="11"/>
        <color indexed="8"/>
        <rFont val="Calibri"/>
        <family val="2"/>
      </rPr>
      <t>CHILLI PEPPER STUFFED TUNA</t>
    </r>
    <r>
      <rPr>
        <sz val="11"/>
        <color indexed="8"/>
        <rFont val="Calibri"/>
        <family val="2"/>
      </rPr>
      <t xml:space="preserve"> BELOTTI 180gr</t>
    </r>
  </si>
  <si>
    <r>
      <rPr>
        <b/>
        <sz val="11"/>
        <color rgb="FF000000"/>
        <rFont val="Calibri"/>
        <family val="2"/>
      </rPr>
      <t>SUNDRIED TOMATOES IN SUNFLOWER OIL</t>
    </r>
    <r>
      <rPr>
        <sz val="11"/>
        <color rgb="FF000000"/>
        <rFont val="Calibri"/>
        <family val="2"/>
      </rPr>
      <t xml:space="preserve"> IPOSEA 1.6kg </t>
    </r>
  </si>
  <si>
    <r>
      <rPr>
        <b/>
        <sz val="11"/>
        <color rgb="FF000000"/>
        <rFont val="Calibri"/>
        <family val="2"/>
      </rPr>
      <t xml:space="preserve">MIX ITALIAN SEASONIG ENVELOPE </t>
    </r>
    <r>
      <rPr>
        <sz val="11"/>
        <color rgb="FF000000"/>
        <rFont val="Calibri"/>
        <family val="2"/>
      </rPr>
      <t xml:space="preserve">IL GUSTO 90 GR  </t>
    </r>
    <r>
      <rPr>
        <b/>
        <sz val="11"/>
        <color rgb="FFFF0000"/>
        <rFont val="Calibri"/>
        <family val="2"/>
      </rPr>
      <t>SPECIAL OFFER</t>
    </r>
  </si>
  <si>
    <r>
      <rPr>
        <b/>
        <sz val="11"/>
        <color indexed="8"/>
        <rFont val="Calibri"/>
        <family val="2"/>
      </rPr>
      <t xml:space="preserve">BALSAMIC VINEGAR GLAZE </t>
    </r>
    <r>
      <rPr>
        <sz val="11"/>
        <color indexed="8"/>
        <rFont val="Calibri"/>
        <family val="2"/>
      </rPr>
      <t>MAMMA TINA</t>
    </r>
    <r>
      <rPr>
        <b/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 xml:space="preserve"> 500gr </t>
    </r>
  </si>
  <si>
    <r>
      <rPr>
        <b/>
        <sz val="11"/>
        <color rgb="FF000000"/>
        <rFont val="Calibri"/>
        <family val="2"/>
      </rPr>
      <t xml:space="preserve">ORGANIC CORN SNACK WITH DARK CHOCO </t>
    </r>
    <r>
      <rPr>
        <b/>
        <sz val="11"/>
        <color rgb="FFFF0000"/>
        <rFont val="Calibri"/>
        <family val="2"/>
      </rPr>
      <t>VEGAN</t>
    </r>
    <r>
      <rPr>
        <b/>
        <sz val="11"/>
        <color rgb="FF000000"/>
        <rFont val="Calibri"/>
        <family val="2"/>
      </rPr>
      <t xml:space="preserve"> </t>
    </r>
    <r>
      <rPr>
        <sz val="11"/>
        <color rgb="FF000000"/>
        <rFont val="Calibri"/>
        <family val="2"/>
      </rPr>
      <t>FIORENTIN</t>
    </r>
    <r>
      <rPr>
        <b/>
        <sz val="11"/>
        <color rgb="FF000000"/>
        <rFont val="Calibri"/>
        <family val="2"/>
      </rPr>
      <t>I</t>
    </r>
    <r>
      <rPr>
        <sz val="11"/>
        <color rgb="FF000000"/>
        <rFont val="Calibri"/>
        <family val="2"/>
      </rPr>
      <t xml:space="preserve"> 60gr</t>
    </r>
  </si>
  <si>
    <r>
      <t xml:space="preserve">CHOCOLATE MOUSSE </t>
    </r>
    <r>
      <rPr>
        <sz val="11"/>
        <color rgb="FF000000"/>
        <rFont val="Calibri"/>
        <family val="2"/>
      </rPr>
      <t xml:space="preserve">CAMEO </t>
    </r>
    <r>
      <rPr>
        <sz val="11"/>
        <color rgb="FFFF0000"/>
        <rFont val="Calibri"/>
        <family val="2"/>
      </rPr>
      <t>SPECIAL OFFER</t>
    </r>
  </si>
  <si>
    <r>
      <t xml:space="preserve">PANNA COTTA WITH WILDBERRY SAUCE </t>
    </r>
    <r>
      <rPr>
        <sz val="11"/>
        <color rgb="FF000000"/>
        <rFont val="Calibri"/>
        <family val="2"/>
      </rPr>
      <t>CAMEO</t>
    </r>
    <r>
      <rPr>
        <b/>
        <sz val="11"/>
        <color rgb="FF000000"/>
        <rFont val="Calibri"/>
        <family val="2"/>
      </rPr>
      <t xml:space="preserve"> </t>
    </r>
    <r>
      <rPr>
        <b/>
        <sz val="11"/>
        <color rgb="FFFF0000"/>
        <rFont val="Calibri"/>
        <family val="2"/>
      </rPr>
      <t>SPECIAL OFFER</t>
    </r>
  </si>
  <si>
    <r>
      <rPr>
        <b/>
        <sz val="11"/>
        <color rgb="FF000000"/>
        <rFont val="Calibri"/>
        <family val="2"/>
      </rPr>
      <t xml:space="preserve">CHOCOLATE TOPPING </t>
    </r>
    <r>
      <rPr>
        <sz val="11"/>
        <color rgb="FF000000"/>
        <rFont val="Calibri"/>
        <family val="2"/>
      </rPr>
      <t xml:space="preserve">MAMMA TINA 1KG </t>
    </r>
    <r>
      <rPr>
        <b/>
        <sz val="11"/>
        <color rgb="FFFF0000"/>
        <rFont val="Calibri"/>
        <family val="2"/>
      </rPr>
      <t>SPECIAL OFFER</t>
    </r>
  </si>
  <si>
    <r>
      <rPr>
        <b/>
        <sz val="9"/>
        <color rgb="FF000000"/>
        <rFont val="Calibri"/>
        <family val="2"/>
      </rPr>
      <t>ITALIAN</t>
    </r>
    <r>
      <rPr>
        <sz val="9"/>
        <color rgb="FF000000"/>
        <rFont val="Calibri"/>
        <family val="2"/>
      </rPr>
      <t xml:space="preserve"> </t>
    </r>
    <r>
      <rPr>
        <b/>
        <sz val="9"/>
        <color rgb="FF000000"/>
        <rFont val="Calibri"/>
        <family val="2"/>
      </rPr>
      <t xml:space="preserve"> NDUJA SPICY SAUSAGE PASTE</t>
    </r>
    <r>
      <rPr>
        <sz val="9"/>
        <color rgb="FF000000"/>
        <rFont val="Calibri"/>
        <family val="2"/>
      </rPr>
      <t xml:space="preserve"> IN  VACUUM</t>
    </r>
    <r>
      <rPr>
        <sz val="11"/>
        <color indexed="8"/>
        <rFont val="Calibri"/>
        <family val="2"/>
      </rPr>
      <t xml:space="preserve"> different </t>
    </r>
    <r>
      <rPr>
        <sz val="11"/>
        <color rgb="FF000000"/>
        <rFont val="Calibri"/>
        <family val="2"/>
      </rPr>
      <t>weight price about</t>
    </r>
  </si>
  <si>
    <t xml:space="preserve">PLASTIC GLACETTE ASTORIA </t>
  </si>
  <si>
    <r>
      <rPr>
        <b/>
        <sz val="11"/>
        <color indexed="8"/>
        <rFont val="Calibri"/>
        <family val="2"/>
      </rPr>
      <t xml:space="preserve">LEMON HAND WIPES </t>
    </r>
    <r>
      <rPr>
        <sz val="11"/>
        <color indexed="8"/>
        <rFont val="Calibri"/>
        <family val="2"/>
      </rPr>
      <t xml:space="preserve">PANAREA </t>
    </r>
    <r>
      <rPr>
        <sz val="11"/>
        <color rgb="FFFF0000"/>
        <rFont val="Calibri"/>
        <family val="2"/>
      </rPr>
      <t>SPECIAL OFFER</t>
    </r>
  </si>
  <si>
    <r>
      <rPr>
        <b/>
        <sz val="11"/>
        <color indexed="8"/>
        <rFont val="Calibri"/>
        <family val="2"/>
      </rPr>
      <t xml:space="preserve">LEMON HAND WIPES </t>
    </r>
    <r>
      <rPr>
        <sz val="11"/>
        <color indexed="8"/>
        <rFont val="Calibri"/>
        <family val="2"/>
      </rPr>
      <t xml:space="preserve">PANAREA 80Pk </t>
    </r>
    <r>
      <rPr>
        <sz val="11"/>
        <color rgb="FFFF0000"/>
        <rFont val="Calibri"/>
        <family val="2"/>
      </rPr>
      <t>SPECIAL OFFER</t>
    </r>
  </si>
  <si>
    <r>
      <t xml:space="preserve">PINOT NOIR </t>
    </r>
    <r>
      <rPr>
        <sz val="11"/>
        <color indexed="8"/>
        <rFont val="Calibri"/>
        <family val="2"/>
      </rPr>
      <t>ASTORIA 0.75L</t>
    </r>
    <r>
      <rPr>
        <b/>
        <sz val="11"/>
        <color rgb="FF000000"/>
        <rFont val="Calibri"/>
        <family val="2"/>
      </rPr>
      <t xml:space="preserve"> </t>
    </r>
    <r>
      <rPr>
        <b/>
        <sz val="11"/>
        <color rgb="FFFF0000"/>
        <rFont val="Calibri"/>
        <family val="2"/>
      </rPr>
      <t xml:space="preserve"> </t>
    </r>
  </si>
  <si>
    <r>
      <t xml:space="preserve">CABERNET SAUVIGNON </t>
    </r>
    <r>
      <rPr>
        <sz val="11"/>
        <color indexed="8"/>
        <rFont val="Calibri"/>
        <family val="2"/>
      </rPr>
      <t>ASTORIA 0.75L</t>
    </r>
    <r>
      <rPr>
        <b/>
        <sz val="11"/>
        <color rgb="FF000000"/>
        <rFont val="Calibri"/>
        <family val="2"/>
      </rPr>
      <t xml:space="preserve"> </t>
    </r>
  </si>
  <si>
    <r>
      <rPr>
        <b/>
        <sz val="11"/>
        <color indexed="8"/>
        <rFont val="Calibri"/>
        <family val="2"/>
      </rPr>
      <t>CHARDONNAY</t>
    </r>
    <r>
      <rPr>
        <sz val="11"/>
        <color indexed="8"/>
        <rFont val="Calibri"/>
        <family val="2"/>
      </rPr>
      <t xml:space="preserve"> ASTORIA  0.75L </t>
    </r>
  </si>
  <si>
    <r>
      <t xml:space="preserve">PROSECCO DI VALDOBBIADENE </t>
    </r>
    <r>
      <rPr>
        <b/>
        <sz val="9"/>
        <color rgb="FF000000"/>
        <rFont val="Calibri"/>
        <family val="2"/>
        <scheme val="minor"/>
      </rPr>
      <t xml:space="preserve">CORDERIE' </t>
    </r>
    <r>
      <rPr>
        <sz val="9"/>
        <color rgb="FF000000"/>
        <rFont val="Calibri"/>
        <family val="2"/>
        <scheme val="minor"/>
      </rPr>
      <t>ASTORIA</t>
    </r>
    <r>
      <rPr>
        <b/>
        <sz val="9"/>
        <color rgb="FF000000"/>
        <rFont val="Calibri"/>
        <family val="2"/>
        <scheme val="minor"/>
      </rPr>
      <t xml:space="preserve"> MAGNUM </t>
    </r>
    <r>
      <rPr>
        <sz val="9"/>
        <color rgb="FF000000"/>
        <rFont val="Calibri"/>
        <family val="2"/>
        <scheme val="minor"/>
      </rPr>
      <t>1.5L</t>
    </r>
    <r>
      <rPr>
        <b/>
        <sz val="11"/>
        <color rgb="FF000000"/>
        <rFont val="Calibri"/>
        <family val="2"/>
        <scheme val="minor"/>
      </rPr>
      <t xml:space="preserve"> </t>
    </r>
  </si>
  <si>
    <r>
      <rPr>
        <b/>
        <sz val="11"/>
        <color indexed="8"/>
        <rFont val="Calibri"/>
        <family val="2"/>
      </rPr>
      <t>PITTED GREEN OLIVES</t>
    </r>
    <r>
      <rPr>
        <sz val="11"/>
        <color indexed="8"/>
        <rFont val="Calibri"/>
        <family val="2"/>
      </rPr>
      <t xml:space="preserve">  VEGE'  314gr</t>
    </r>
    <r>
      <rPr>
        <b/>
        <sz val="11"/>
        <color rgb="FFFF0000"/>
        <rFont val="Calibri"/>
        <family val="2"/>
      </rPr>
      <t xml:space="preserve"> </t>
    </r>
  </si>
  <si>
    <r>
      <rPr>
        <b/>
        <sz val="11"/>
        <color rgb="FF000000"/>
        <rFont val="Calibri"/>
        <family val="2"/>
      </rPr>
      <t xml:space="preserve">ITALIAN </t>
    </r>
    <r>
      <rPr>
        <b/>
        <sz val="11"/>
        <color indexed="8"/>
        <rFont val="Calibri"/>
        <family val="2"/>
      </rPr>
      <t xml:space="preserve"> SALAME CHUNKY </t>
    </r>
    <r>
      <rPr>
        <sz val="11"/>
        <color indexed="8"/>
        <rFont val="Calibri"/>
        <family val="2"/>
      </rPr>
      <t xml:space="preserve">IN VACUUM  </t>
    </r>
  </si>
  <si>
    <r>
      <rPr>
        <b/>
        <sz val="11"/>
        <color rgb="FF000000"/>
        <rFont val="Calibri"/>
        <family val="2"/>
      </rPr>
      <t>ORGANIC TRIANGOL BEANS SNACK VEGAN</t>
    </r>
    <r>
      <rPr>
        <sz val="11"/>
        <color rgb="FF000000"/>
        <rFont val="Calibri"/>
        <family val="2"/>
      </rPr>
      <t xml:space="preserve"> FIORENTINI 80gr</t>
    </r>
  </si>
  <si>
    <r>
      <t xml:space="preserve">MACINE COOKIES </t>
    </r>
    <r>
      <rPr>
        <sz val="11"/>
        <color rgb="FF000000"/>
        <rFont val="Calibri"/>
        <family val="2"/>
      </rPr>
      <t>MULINO BIANCO 350gr</t>
    </r>
    <r>
      <rPr>
        <b/>
        <sz val="11"/>
        <color rgb="FF000000"/>
        <rFont val="Calibri"/>
        <family val="2"/>
      </rPr>
      <t xml:space="preserve"> </t>
    </r>
  </si>
  <si>
    <r>
      <t xml:space="preserve">GALLETTI COOKIES </t>
    </r>
    <r>
      <rPr>
        <sz val="11"/>
        <color rgb="FF000000"/>
        <rFont val="Calibri"/>
        <family val="2"/>
      </rPr>
      <t>MULINO BIANCO 350gr</t>
    </r>
    <r>
      <rPr>
        <b/>
        <sz val="11"/>
        <color rgb="FF000000"/>
        <rFont val="Calibri"/>
        <family val="2"/>
      </rPr>
      <t xml:space="preserve"> </t>
    </r>
    <r>
      <rPr>
        <b/>
        <sz val="11"/>
        <color rgb="FFFF0000"/>
        <rFont val="Calibri"/>
        <family val="2"/>
      </rPr>
      <t>SPECIAL OFFER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</si>
</sst>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10]General"/>
    <numFmt numFmtId="165" formatCode="[$-410]0.00"/>
    <numFmt numFmtId="166" formatCode="&quot; &quot;[$$-409]#,##0.00&quot; &quot;;&quot; &quot;[$$-409]&quot;(&quot;#,##0.00&quot;)&quot;;&quot; &quot;[$$-409]&quot;-&quot;00&quot; &quot;;&quot; &quot;@&quot; &quot;"/>
  </numFmts>
  <fonts count="89" x14ac:knownFonts="1">
    <font>
      <sz val="11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10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11"/>
      <color indexed="10"/>
      <name val="Calibri"/>
      <family val="2"/>
    </font>
    <font>
      <sz val="11"/>
      <color rgb="FF000000"/>
      <name val="Calibri"/>
      <family val="2"/>
    </font>
    <font>
      <b/>
      <i/>
      <sz val="16"/>
      <color rgb="FF000000"/>
      <name val="Arial"/>
      <family val="2"/>
    </font>
    <font>
      <u/>
      <sz val="11"/>
      <color theme="10"/>
      <name val="Arial"/>
      <family val="2"/>
    </font>
    <font>
      <b/>
      <i/>
      <u/>
      <sz val="11"/>
      <color rgb="FF000000"/>
      <name val="Arial"/>
      <family val="2"/>
    </font>
    <font>
      <b/>
      <sz val="11"/>
      <color rgb="FF000000"/>
      <name val="Calibri"/>
      <family val="2"/>
    </font>
    <font>
      <b/>
      <i/>
      <sz val="22"/>
      <color rgb="FF000000"/>
      <name val="Bradley Hand ITC"/>
      <family val="4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  <font>
      <b/>
      <sz val="14"/>
      <color rgb="FF000000"/>
      <name val="Calibri"/>
      <family val="2"/>
    </font>
    <font>
      <b/>
      <i/>
      <sz val="22"/>
      <color theme="3" tint="0.39997558519241921"/>
      <name val="Bradley Hand ITC"/>
      <family val="4"/>
    </font>
    <font>
      <b/>
      <sz val="11"/>
      <color theme="3"/>
      <name val="Arial"/>
      <family val="2"/>
    </font>
    <font>
      <b/>
      <sz val="11"/>
      <color rgb="FFFF0000"/>
      <name val="Arial"/>
      <family val="2"/>
    </font>
    <font>
      <b/>
      <sz val="11"/>
      <color theme="3"/>
      <name val="Calibri"/>
      <family val="2"/>
    </font>
    <font>
      <sz val="14"/>
      <color rgb="FFFF0000"/>
      <name val="Arial"/>
      <family val="2"/>
    </font>
    <font>
      <b/>
      <sz val="12"/>
      <color rgb="FFFF0000"/>
      <name val="Calibri"/>
      <family val="2"/>
    </font>
    <font>
      <sz val="11"/>
      <color rgb="FF00B050"/>
      <name val="Calibri"/>
      <family val="2"/>
    </font>
    <font>
      <b/>
      <i/>
      <sz val="12"/>
      <color rgb="FF00B050"/>
      <name val="Bradley Hand ITC"/>
      <family val="4"/>
    </font>
    <font>
      <sz val="10"/>
      <color rgb="FF000000"/>
      <name val="Calibri"/>
      <family val="2"/>
    </font>
    <font>
      <b/>
      <i/>
      <sz val="22"/>
      <color rgb="FFFF0000"/>
      <name val="Bradley Hand ITC"/>
      <family val="4"/>
    </font>
    <font>
      <sz val="14"/>
      <color rgb="FF000000"/>
      <name val="Calibri"/>
      <family val="2"/>
    </font>
    <font>
      <b/>
      <i/>
      <sz val="20"/>
      <color rgb="FF00B050"/>
      <name val="Bradley Hand ITC"/>
      <family val="4"/>
    </font>
    <font>
      <b/>
      <i/>
      <sz val="28"/>
      <color rgb="FF00B050"/>
      <name val="Bradley Hand ITC"/>
      <family val="4"/>
    </font>
    <font>
      <sz val="9"/>
      <color rgb="FF000000"/>
      <name val="Calibri"/>
      <family val="2"/>
    </font>
    <font>
      <b/>
      <i/>
      <sz val="24"/>
      <color rgb="FF00B050"/>
      <name val="Bradley Hand ITC"/>
      <family val="4"/>
    </font>
    <font>
      <b/>
      <i/>
      <sz val="14"/>
      <color rgb="FF000000"/>
      <name val="Calibri"/>
      <family val="2"/>
    </font>
    <font>
      <sz val="11"/>
      <color theme="1"/>
      <name val="Calibri"/>
      <family val="2"/>
    </font>
    <font>
      <b/>
      <sz val="10"/>
      <color rgb="FF000000"/>
      <name val="Calibri"/>
      <family val="2"/>
    </font>
    <font>
      <b/>
      <sz val="9"/>
      <color rgb="FF000000"/>
      <name val="Calibri"/>
      <family val="2"/>
    </font>
    <font>
      <b/>
      <sz val="8"/>
      <color rgb="FF000000"/>
      <name val="Calibri"/>
      <family val="2"/>
    </font>
    <font>
      <sz val="8"/>
      <color rgb="FF000000"/>
      <name val="Calibri"/>
      <family val="2"/>
    </font>
    <font>
      <sz val="20"/>
      <color rgb="FF000000"/>
      <name val="Calibri"/>
      <family val="2"/>
    </font>
    <font>
      <b/>
      <i/>
      <sz val="20"/>
      <color rgb="FF92D050"/>
      <name val="Bradley Hand ITC"/>
      <family val="4"/>
    </font>
    <font>
      <b/>
      <sz val="20"/>
      <color rgb="FF92D050"/>
      <name val="Calibri"/>
      <family val="2"/>
    </font>
    <font>
      <sz val="20"/>
      <color rgb="FF92D050"/>
      <name val="Calibri"/>
      <family val="2"/>
    </font>
    <font>
      <b/>
      <i/>
      <sz val="24"/>
      <color rgb="FF92D050"/>
      <name val="Bradley Hand ITC"/>
      <family val="4"/>
    </font>
    <font>
      <sz val="11"/>
      <color rgb="FF000000"/>
      <name val="Georgia"/>
      <family val="1"/>
    </font>
    <font>
      <b/>
      <sz val="24"/>
      <color rgb="FF92D050"/>
      <name val="Calibri"/>
      <family val="2"/>
    </font>
    <font>
      <b/>
      <sz val="20"/>
      <color rgb="FF92D050"/>
      <name val="Bradley Hand ITC"/>
      <family val="4"/>
    </font>
    <font>
      <b/>
      <sz val="12"/>
      <color rgb="FFFA6AE9"/>
      <name val="Arial"/>
      <family val="2"/>
    </font>
    <font>
      <b/>
      <sz val="28"/>
      <color rgb="FF000000"/>
      <name val="Georgia"/>
      <family val="1"/>
    </font>
    <font>
      <b/>
      <sz val="22"/>
      <color rgb="FF000000"/>
      <name val="Georgia"/>
      <family val="1"/>
    </font>
    <font>
      <sz val="20"/>
      <color rgb="FF000000"/>
      <name val="Arial"/>
      <family val="2"/>
    </font>
    <font>
      <b/>
      <i/>
      <sz val="18"/>
      <color rgb="FFFF0000"/>
      <name val="Bradley Hand ITC"/>
      <family val="4"/>
    </font>
    <font>
      <sz val="18"/>
      <color rgb="FF000000"/>
      <name val="Calibri"/>
      <family val="2"/>
    </font>
    <font>
      <sz val="18"/>
      <color rgb="FF000000"/>
      <name val="Arial"/>
      <family val="2"/>
    </font>
    <font>
      <sz val="20"/>
      <color rgb="FF00B050"/>
      <name val="Arial"/>
      <family val="2"/>
    </font>
    <font>
      <b/>
      <sz val="20"/>
      <color rgb="FF000000"/>
      <name val="Calibri"/>
      <family val="2"/>
    </font>
    <font>
      <b/>
      <i/>
      <sz val="14"/>
      <color rgb="FF33CC33"/>
      <name val="Bradley Hand ITC"/>
      <family val="4"/>
    </font>
    <font>
      <b/>
      <sz val="14"/>
      <color rgb="FF33CC33"/>
      <name val="Calibri"/>
      <family val="2"/>
    </font>
    <font>
      <sz val="14"/>
      <color rgb="FF000000"/>
      <name val="Arial"/>
      <family val="2"/>
    </font>
    <font>
      <b/>
      <i/>
      <sz val="12"/>
      <color rgb="FF33CC33"/>
      <name val="Bradley Hand ITC"/>
      <family val="4"/>
    </font>
    <font>
      <b/>
      <sz val="12"/>
      <color rgb="FF33CC33"/>
      <name val="Calibri"/>
      <family val="2"/>
    </font>
    <font>
      <sz val="12"/>
      <color rgb="FF33CC33"/>
      <name val="Calibri"/>
      <family val="2"/>
    </font>
    <font>
      <sz val="12"/>
      <color rgb="FF000000"/>
      <name val="Calibri"/>
      <family val="2"/>
    </font>
    <font>
      <sz val="12"/>
      <color rgb="FF000000"/>
      <name val="Arial"/>
      <family val="2"/>
    </font>
    <font>
      <b/>
      <i/>
      <sz val="16"/>
      <color rgb="FF00B050"/>
      <name val="Bradley Hand ITC"/>
      <family val="4"/>
    </font>
    <font>
      <b/>
      <sz val="11"/>
      <color theme="1"/>
      <name val="Calibri"/>
      <family val="2"/>
      <scheme val="minor"/>
    </font>
    <font>
      <b/>
      <i/>
      <sz val="18"/>
      <color theme="3" tint="0.39997558519241921"/>
      <name val="Bradley Hand ITC"/>
      <family val="4"/>
    </font>
    <font>
      <b/>
      <i/>
      <sz val="20"/>
      <color rgb="FFFF0000"/>
      <name val="Bradley Hand ITC"/>
      <family val="4"/>
    </font>
    <font>
      <b/>
      <sz val="9"/>
      <color rgb="FFFF0000"/>
      <name val="Calibri"/>
      <family val="2"/>
    </font>
    <font>
      <b/>
      <sz val="11"/>
      <color rgb="FFFF0000"/>
      <name val="Calibri"/>
      <family val="2"/>
      <scheme val="minor"/>
    </font>
    <font>
      <b/>
      <sz val="20"/>
      <color rgb="FF3E1BD5"/>
      <name val="Georgia"/>
      <family val="1"/>
    </font>
    <font>
      <b/>
      <sz val="28"/>
      <color rgb="FFFF0000"/>
      <name val="Georgia"/>
      <family val="1"/>
    </font>
    <font>
      <b/>
      <sz val="11"/>
      <color rgb="FF000000"/>
      <name val="Arial"/>
      <family val="2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name val="Calibri"/>
      <family val="2"/>
    </font>
    <font>
      <sz val="11"/>
      <color indexed="10"/>
      <name val="Calibri"/>
      <family val="2"/>
    </font>
    <font>
      <sz val="11"/>
      <color theme="1"/>
      <name val="Arial"/>
      <family val="2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name val="Calibri"/>
      <family val="2"/>
    </font>
    <font>
      <b/>
      <sz val="8"/>
      <color rgb="FFFF0000"/>
      <name val="Calibri"/>
      <family val="2"/>
    </font>
    <font>
      <b/>
      <i/>
      <u/>
      <sz val="12"/>
      <color rgb="FF33CC33"/>
      <name val="Bradley Hand ITC"/>
      <family val="4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i/>
      <sz val="22"/>
      <color theme="5"/>
      <name val="Bradley Hand ITC"/>
      <family val="4"/>
    </font>
    <font>
      <i/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/>
      <right/>
      <top style="medium">
        <color indexed="64"/>
      </top>
      <bottom style="thin">
        <color rgb="FF000000"/>
      </bottom>
      <diagonal/>
    </border>
    <border>
      <left style="thin">
        <color indexed="64"/>
      </left>
      <right/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</borders>
  <cellStyleXfs count="12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0" fillId="0" borderId="0" applyBorder="0" applyProtection="0"/>
    <xf numFmtId="0" fontId="1" fillId="0" borderId="0" applyNumberFormat="0" applyFont="0" applyFill="0" applyBorder="0" applyAlignment="0" applyProtection="0"/>
    <xf numFmtId="0" fontId="11" fillId="0" borderId="0" applyNumberFormat="0" applyBorder="0" applyProtection="0">
      <alignment horizontal="center"/>
    </xf>
    <xf numFmtId="0" fontId="11" fillId="0" borderId="0" applyNumberFormat="0" applyBorder="0" applyProtection="0">
      <alignment horizontal="center" textRotation="90"/>
    </xf>
    <xf numFmtId="0" fontId="12" fillId="0" borderId="0" applyNumberFormat="0" applyFill="0" applyBorder="0" applyAlignment="0" applyProtection="0">
      <alignment vertical="top"/>
      <protection locked="0"/>
    </xf>
    <xf numFmtId="0" fontId="13" fillId="0" borderId="0" applyNumberFormat="0" applyBorder="0" applyProtection="0"/>
    <xf numFmtId="0" fontId="13" fillId="0" borderId="0" applyNumberFormat="0" applyBorder="0" applyProtection="0"/>
    <xf numFmtId="44" fontId="74" fillId="0" borderId="0" applyFont="0" applyFill="0" applyBorder="0" applyAlignment="0" applyProtection="0"/>
  </cellStyleXfs>
  <cellXfs count="454">
    <xf numFmtId="0" fontId="0" fillId="0" borderId="0" xfId="0"/>
    <xf numFmtId="0" fontId="1" fillId="0" borderId="0" xfId="1"/>
    <xf numFmtId="164" fontId="14" fillId="0" borderId="0" xfId="4" applyFont="1" applyFill="1" applyAlignment="1" applyProtection="1">
      <alignment horizontal="center"/>
    </xf>
    <xf numFmtId="164" fontId="14" fillId="0" borderId="0" xfId="4" applyFont="1" applyFill="1" applyAlignment="1" applyProtection="1"/>
    <xf numFmtId="164" fontId="14" fillId="0" borderId="0" xfId="4" applyFont="1" applyFill="1" applyAlignment="1" applyProtection="1">
      <alignment horizontal="center" wrapText="1"/>
    </xf>
    <xf numFmtId="164" fontId="14" fillId="0" borderId="0" xfId="4" applyFont="1" applyFill="1" applyAlignment="1" applyProtection="1">
      <alignment wrapText="1"/>
    </xf>
    <xf numFmtId="164" fontId="10" fillId="0" borderId="28" xfId="4" applyFont="1" applyFill="1" applyBorder="1" applyAlignment="1" applyProtection="1"/>
    <xf numFmtId="164" fontId="14" fillId="0" borderId="28" xfId="4" applyFont="1" applyFill="1" applyBorder="1" applyAlignment="1" applyProtection="1"/>
    <xf numFmtId="164" fontId="10" fillId="0" borderId="29" xfId="4" applyFont="1" applyFill="1" applyBorder="1" applyAlignment="1" applyProtection="1">
      <alignment horizontal="right"/>
    </xf>
    <xf numFmtId="165" fontId="10" fillId="0" borderId="30" xfId="4" applyNumberFormat="1" applyFont="1" applyFill="1" applyBorder="1" applyAlignment="1" applyProtection="1">
      <alignment horizontal="right"/>
    </xf>
    <xf numFmtId="164" fontId="15" fillId="0" borderId="0" xfId="4" applyFont="1" applyFill="1" applyAlignment="1" applyProtection="1">
      <alignment horizontal="center"/>
    </xf>
    <xf numFmtId="164" fontId="10" fillId="0" borderId="0" xfId="4" applyFont="1" applyFill="1" applyAlignment="1" applyProtection="1">
      <alignment horizontal="left"/>
    </xf>
    <xf numFmtId="164" fontId="16" fillId="0" borderId="0" xfId="4" applyFont="1" applyFill="1" applyAlignment="1" applyProtection="1"/>
    <xf numFmtId="164" fontId="10" fillId="0" borderId="0" xfId="4" applyFont="1" applyFill="1" applyBorder="1" applyAlignment="1" applyProtection="1"/>
    <xf numFmtId="164" fontId="18" fillId="0" borderId="0" xfId="4" applyFont="1" applyFill="1" applyAlignment="1" applyProtection="1"/>
    <xf numFmtId="164" fontId="19" fillId="0" borderId="0" xfId="4" applyFont="1" applyFill="1" applyAlignment="1" applyProtection="1">
      <alignment horizontal="left"/>
    </xf>
    <xf numFmtId="0" fontId="12" fillId="0" borderId="0" xfId="8" applyAlignment="1" applyProtection="1"/>
    <xf numFmtId="0" fontId="20" fillId="0" borderId="0" xfId="1" applyFont="1" applyFill="1" applyBorder="1"/>
    <xf numFmtId="0" fontId="20" fillId="0" borderId="0" xfId="1" applyFont="1" applyFill="1" applyBorder="1" applyAlignment="1">
      <alignment horizontal="right"/>
    </xf>
    <xf numFmtId="0" fontId="21" fillId="0" borderId="0" xfId="1" applyFont="1" applyAlignment="1">
      <alignment vertical="center"/>
    </xf>
    <xf numFmtId="164" fontId="22" fillId="0" borderId="0" xfId="4" applyFont="1" applyFill="1" applyAlignment="1" applyProtection="1">
      <alignment horizontal="right"/>
    </xf>
    <xf numFmtId="0" fontId="23" fillId="0" borderId="0" xfId="1" applyFont="1"/>
    <xf numFmtId="164" fontId="24" fillId="0" borderId="0" xfId="4" applyFont="1" applyFill="1" applyAlignment="1" applyProtection="1">
      <alignment horizontal="right" vertical="center"/>
    </xf>
    <xf numFmtId="164" fontId="25" fillId="0" borderId="0" xfId="4" applyFont="1" applyFill="1" applyAlignment="1" applyProtection="1"/>
    <xf numFmtId="164" fontId="10" fillId="0" borderId="0" xfId="4" applyFont="1" applyFill="1" applyBorder="1" applyAlignment="1" applyProtection="1">
      <alignment horizontal="right"/>
    </xf>
    <xf numFmtId="165" fontId="10" fillId="0" borderId="0" xfId="4" applyNumberFormat="1" applyFont="1" applyFill="1" applyBorder="1" applyAlignment="1" applyProtection="1">
      <alignment horizontal="right"/>
    </xf>
    <xf numFmtId="166" fontId="10" fillId="0" borderId="0" xfId="4" applyNumberFormat="1" applyFont="1" applyFill="1" applyBorder="1" applyAlignment="1" applyProtection="1"/>
    <xf numFmtId="0" fontId="1" fillId="0" borderId="0" xfId="1" applyBorder="1"/>
    <xf numFmtId="164" fontId="10" fillId="0" borderId="1" xfId="4" applyFont="1" applyFill="1" applyBorder="1" applyAlignment="1" applyProtection="1"/>
    <xf numFmtId="164" fontId="10" fillId="0" borderId="30" xfId="4" applyFont="1" applyFill="1" applyBorder="1" applyAlignment="1" applyProtection="1">
      <alignment horizontal="right"/>
    </xf>
    <xf numFmtId="164" fontId="10" fillId="0" borderId="31" xfId="4" applyFont="1" applyFill="1" applyBorder="1" applyAlignment="1" applyProtection="1"/>
    <xf numFmtId="164" fontId="10" fillId="0" borderId="2" xfId="4" applyFont="1" applyFill="1" applyBorder="1" applyAlignment="1" applyProtection="1">
      <alignment horizontal="right"/>
    </xf>
    <xf numFmtId="165" fontId="10" fillId="0" borderId="1" xfId="4" applyNumberFormat="1" applyFont="1" applyFill="1" applyBorder="1" applyAlignment="1" applyProtection="1">
      <alignment horizontal="right"/>
    </xf>
    <xf numFmtId="164" fontId="10" fillId="0" borderId="1" xfId="4" applyFont="1" applyFill="1" applyBorder="1" applyAlignment="1" applyProtection="1">
      <alignment horizontal="right"/>
    </xf>
    <xf numFmtId="164" fontId="10" fillId="0" borderId="3" xfId="4" applyFont="1" applyFill="1" applyBorder="1" applyAlignment="1" applyProtection="1">
      <alignment horizontal="right"/>
    </xf>
    <xf numFmtId="165" fontId="10" fillId="0" borderId="3" xfId="4" applyNumberFormat="1" applyFont="1" applyFill="1" applyBorder="1" applyAlignment="1" applyProtection="1">
      <alignment horizontal="right"/>
    </xf>
    <xf numFmtId="165" fontId="10" fillId="0" borderId="2" xfId="4" applyNumberFormat="1" applyFont="1" applyFill="1" applyBorder="1" applyAlignment="1" applyProtection="1">
      <alignment horizontal="right"/>
    </xf>
    <xf numFmtId="164" fontId="10" fillId="0" borderId="3" xfId="4" applyFont="1" applyFill="1" applyBorder="1" applyAlignment="1" applyProtection="1"/>
    <xf numFmtId="164" fontId="14" fillId="0" borderId="31" xfId="4" applyFont="1" applyFill="1" applyBorder="1" applyAlignment="1" applyProtection="1"/>
    <xf numFmtId="164" fontId="14" fillId="0" borderId="0" xfId="4" applyFont="1" applyFill="1" applyBorder="1" applyAlignment="1" applyProtection="1"/>
    <xf numFmtId="164" fontId="14" fillId="0" borderId="1" xfId="4" applyFont="1" applyFill="1" applyBorder="1" applyAlignment="1" applyProtection="1"/>
    <xf numFmtId="164" fontId="10" fillId="0" borderId="28" xfId="4" applyFont="1" applyFill="1" applyBorder="1" applyAlignment="1" applyProtection="1">
      <alignment horizontal="right"/>
    </xf>
    <xf numFmtId="164" fontId="14" fillId="0" borderId="3" xfId="4" applyFont="1" applyFill="1" applyBorder="1" applyAlignment="1" applyProtection="1"/>
    <xf numFmtId="164" fontId="2" fillId="0" borderId="28" xfId="4" applyFont="1" applyFill="1" applyBorder="1" applyAlignment="1" applyProtection="1"/>
    <xf numFmtId="164" fontId="2" fillId="0" borderId="31" xfId="4" applyFont="1" applyFill="1" applyBorder="1" applyAlignment="1" applyProtection="1"/>
    <xf numFmtId="164" fontId="28" fillId="0" borderId="0" xfId="4" applyFont="1" applyFill="1" applyAlignment="1" applyProtection="1">
      <alignment horizontal="left" vertical="center"/>
    </xf>
    <xf numFmtId="164" fontId="10" fillId="0" borderId="0" xfId="4" applyFont="1" applyFill="1" applyAlignment="1" applyProtection="1">
      <alignment horizontal="left" vertical="center"/>
    </xf>
    <xf numFmtId="164" fontId="3" fillId="0" borderId="28" xfId="4" applyFont="1" applyFill="1" applyBorder="1" applyAlignment="1" applyProtection="1"/>
    <xf numFmtId="164" fontId="2" fillId="0" borderId="0" xfId="4" applyFont="1" applyFill="1" applyBorder="1" applyAlignment="1" applyProtection="1"/>
    <xf numFmtId="164" fontId="2" fillId="0" borderId="1" xfId="4" applyFont="1" applyFill="1" applyBorder="1" applyAlignment="1" applyProtection="1"/>
    <xf numFmtId="164" fontId="2" fillId="0" borderId="29" xfId="4" applyFont="1" applyFill="1" applyBorder="1" applyAlignment="1" applyProtection="1"/>
    <xf numFmtId="43" fontId="10" fillId="0" borderId="0" xfId="2" applyNumberFormat="1" applyFont="1" applyFill="1" applyBorder="1" applyAlignment="1" applyProtection="1"/>
    <xf numFmtId="165" fontId="10" fillId="0" borderId="34" xfId="4" applyNumberFormat="1" applyFont="1" applyFill="1" applyBorder="1" applyAlignment="1" applyProtection="1">
      <alignment horizontal="right"/>
    </xf>
    <xf numFmtId="164" fontId="10" fillId="0" borderId="34" xfId="4" applyFont="1" applyFill="1" applyBorder="1" applyAlignment="1" applyProtection="1">
      <alignment horizontal="right"/>
    </xf>
    <xf numFmtId="164" fontId="10" fillId="0" borderId="0" xfId="4" applyFont="1" applyFill="1" applyBorder="1" applyAlignment="1" applyProtection="1">
      <alignment horizontal="left"/>
    </xf>
    <xf numFmtId="165" fontId="10" fillId="2" borderId="34" xfId="4" applyNumberFormat="1" applyFont="1" applyFill="1" applyBorder="1" applyAlignment="1" applyProtection="1">
      <alignment horizontal="right"/>
    </xf>
    <xf numFmtId="164" fontId="27" fillId="0" borderId="1" xfId="4" applyFont="1" applyFill="1" applyBorder="1" applyAlignment="1" applyProtection="1"/>
    <xf numFmtId="164" fontId="29" fillId="0" borderId="0" xfId="4" applyFont="1" applyFill="1" applyAlignment="1" applyProtection="1"/>
    <xf numFmtId="164" fontId="28" fillId="0" borderId="0" xfId="4" applyFont="1" applyFill="1" applyBorder="1" applyAlignment="1" applyProtection="1">
      <alignment horizontal="left"/>
    </xf>
    <xf numFmtId="0" fontId="30" fillId="0" borderId="0" xfId="1" applyFont="1" applyBorder="1" applyAlignment="1">
      <alignment horizontal="left"/>
    </xf>
    <xf numFmtId="164" fontId="31" fillId="0" borderId="0" xfId="4" applyFont="1" applyFill="1" applyBorder="1" applyAlignment="1" applyProtection="1">
      <alignment horizontal="left"/>
    </xf>
    <xf numFmtId="0" fontId="32" fillId="0" borderId="0" xfId="1" applyFont="1" applyBorder="1"/>
    <xf numFmtId="0" fontId="30" fillId="0" borderId="0" xfId="1" applyFont="1" applyBorder="1" applyAlignment="1"/>
    <xf numFmtId="0" fontId="33" fillId="0" borderId="0" xfId="1" applyFont="1" applyBorder="1" applyAlignment="1">
      <alignment horizontal="left"/>
    </xf>
    <xf numFmtId="164" fontId="10" fillId="0" borderId="5" xfId="4" applyFont="1" applyFill="1" applyBorder="1" applyAlignment="1" applyProtection="1"/>
    <xf numFmtId="164" fontId="14" fillId="0" borderId="37" xfId="4" applyFont="1" applyFill="1" applyBorder="1" applyAlignment="1" applyProtection="1">
      <alignment horizontal="center"/>
    </xf>
    <xf numFmtId="166" fontId="10" fillId="0" borderId="38" xfId="4" applyNumberFormat="1" applyFont="1" applyFill="1" applyBorder="1" applyAlignment="1" applyProtection="1"/>
    <xf numFmtId="164" fontId="14" fillId="0" borderId="7" xfId="4" applyFont="1" applyFill="1" applyBorder="1" applyAlignment="1" applyProtection="1">
      <alignment horizontal="center"/>
    </xf>
    <xf numFmtId="164" fontId="10" fillId="0" borderId="7" xfId="4" applyFont="1" applyFill="1" applyBorder="1" applyAlignment="1" applyProtection="1"/>
    <xf numFmtId="164" fontId="10" fillId="0" borderId="8" xfId="4" applyFont="1" applyFill="1" applyBorder="1" applyAlignment="1" applyProtection="1"/>
    <xf numFmtId="166" fontId="10" fillId="0" borderId="9" xfId="4" applyNumberFormat="1" applyFont="1" applyFill="1" applyBorder="1" applyAlignment="1" applyProtection="1"/>
    <xf numFmtId="164" fontId="10" fillId="0" borderId="10" xfId="4" applyFont="1" applyFill="1" applyBorder="1" applyAlignment="1" applyProtection="1"/>
    <xf numFmtId="166" fontId="10" fillId="0" borderId="39" xfId="4" applyNumberFormat="1" applyFont="1" applyFill="1" applyBorder="1" applyAlignment="1" applyProtection="1"/>
    <xf numFmtId="164" fontId="28" fillId="0" borderId="11" xfId="4" applyFont="1" applyFill="1" applyBorder="1" applyAlignment="1" applyProtection="1">
      <alignment horizontal="left"/>
    </xf>
    <xf numFmtId="164" fontId="14" fillId="0" borderId="40" xfId="4" applyFont="1" applyFill="1" applyBorder="1" applyAlignment="1" applyProtection="1"/>
    <xf numFmtId="164" fontId="14" fillId="0" borderId="41" xfId="4" applyFont="1" applyFill="1" applyBorder="1" applyAlignment="1" applyProtection="1"/>
    <xf numFmtId="164" fontId="14" fillId="0" borderId="42" xfId="4" applyFont="1" applyFill="1" applyBorder="1" applyAlignment="1" applyProtection="1"/>
    <xf numFmtId="164" fontId="14" fillId="0" borderId="8" xfId="4" applyFont="1" applyFill="1" applyBorder="1" applyAlignment="1" applyProtection="1"/>
    <xf numFmtId="166" fontId="10" fillId="0" borderId="12" xfId="4" applyNumberFormat="1" applyFont="1" applyFill="1" applyBorder="1" applyAlignment="1" applyProtection="1"/>
    <xf numFmtId="164" fontId="14" fillId="0" borderId="13" xfId="4" applyFont="1" applyFill="1" applyBorder="1" applyAlignment="1" applyProtection="1"/>
    <xf numFmtId="164" fontId="10" fillId="0" borderId="13" xfId="4" applyFont="1" applyFill="1" applyBorder="1" applyAlignment="1" applyProtection="1"/>
    <xf numFmtId="165" fontId="10" fillId="0" borderId="13" xfId="4" applyNumberFormat="1" applyFont="1" applyFill="1" applyBorder="1" applyAlignment="1" applyProtection="1">
      <alignment horizontal="right"/>
    </xf>
    <xf numFmtId="166" fontId="10" fillId="0" borderId="14" xfId="4" applyNumberFormat="1" applyFont="1" applyFill="1" applyBorder="1" applyAlignment="1" applyProtection="1"/>
    <xf numFmtId="164" fontId="14" fillId="0" borderId="43" xfId="4" applyFont="1" applyFill="1" applyBorder="1" applyAlignment="1" applyProtection="1"/>
    <xf numFmtId="164" fontId="14" fillId="0" borderId="7" xfId="4" applyFont="1" applyFill="1" applyBorder="1" applyAlignment="1" applyProtection="1"/>
    <xf numFmtId="164" fontId="10" fillId="0" borderId="44" xfId="4" applyFont="1" applyFill="1" applyBorder="1" applyAlignment="1" applyProtection="1"/>
    <xf numFmtId="164" fontId="10" fillId="0" borderId="45" xfId="4" applyFont="1" applyFill="1" applyBorder="1" applyAlignment="1" applyProtection="1">
      <alignment horizontal="right"/>
    </xf>
    <xf numFmtId="165" fontId="10" fillId="0" borderId="46" xfId="4" applyNumberFormat="1" applyFont="1" applyFill="1" applyBorder="1" applyAlignment="1" applyProtection="1">
      <alignment horizontal="right"/>
    </xf>
    <xf numFmtId="164" fontId="28" fillId="0" borderId="47" xfId="4" applyFont="1" applyFill="1" applyBorder="1" applyAlignment="1" applyProtection="1">
      <alignment horizontal="left"/>
    </xf>
    <xf numFmtId="164" fontId="2" fillId="0" borderId="44" xfId="4" applyFont="1" applyFill="1" applyBorder="1" applyAlignment="1" applyProtection="1"/>
    <xf numFmtId="164" fontId="10" fillId="0" borderId="15" xfId="4" applyFont="1" applyFill="1" applyBorder="1" applyAlignment="1" applyProtection="1"/>
    <xf numFmtId="164" fontId="10" fillId="0" borderId="13" xfId="4" applyFont="1" applyFill="1" applyBorder="1" applyAlignment="1" applyProtection="1">
      <alignment horizontal="right"/>
    </xf>
    <xf numFmtId="166" fontId="10" fillId="2" borderId="9" xfId="4" applyNumberFormat="1" applyFont="1" applyFill="1" applyBorder="1" applyAlignment="1" applyProtection="1"/>
    <xf numFmtId="164" fontId="10" fillId="0" borderId="48" xfId="4" applyFont="1" applyFill="1" applyBorder="1" applyAlignment="1" applyProtection="1"/>
    <xf numFmtId="164" fontId="14" fillId="0" borderId="16" xfId="4" applyFont="1" applyFill="1" applyBorder="1" applyAlignment="1" applyProtection="1"/>
    <xf numFmtId="164" fontId="10" fillId="0" borderId="17" xfId="4" applyFont="1" applyFill="1" applyBorder="1" applyAlignment="1" applyProtection="1">
      <alignment horizontal="right"/>
    </xf>
    <xf numFmtId="165" fontId="10" fillId="0" borderId="17" xfId="4" applyNumberFormat="1" applyFont="1" applyFill="1" applyBorder="1" applyAlignment="1" applyProtection="1">
      <alignment horizontal="right"/>
    </xf>
    <xf numFmtId="164" fontId="10" fillId="0" borderId="18" xfId="4" applyFont="1" applyFill="1" applyBorder="1" applyAlignment="1" applyProtection="1"/>
    <xf numFmtId="0" fontId="30" fillId="0" borderId="11" xfId="1" applyFont="1" applyBorder="1" applyAlignment="1">
      <alignment horizontal="left"/>
    </xf>
    <xf numFmtId="164" fontId="14" fillId="0" borderId="19" xfId="4" applyFont="1" applyFill="1" applyBorder="1" applyAlignment="1" applyProtection="1"/>
    <xf numFmtId="0" fontId="30" fillId="0" borderId="20" xfId="1" applyFont="1" applyBorder="1" applyAlignment="1">
      <alignment horizontal="left"/>
    </xf>
    <xf numFmtId="164" fontId="10" fillId="0" borderId="42" xfId="4" applyFont="1" applyFill="1" applyBorder="1" applyAlignment="1" applyProtection="1"/>
    <xf numFmtId="165" fontId="10" fillId="0" borderId="22" xfId="4" applyNumberFormat="1" applyFont="1" applyFill="1" applyBorder="1" applyAlignment="1" applyProtection="1">
      <alignment horizontal="right"/>
    </xf>
    <xf numFmtId="0" fontId="30" fillId="0" borderId="47" xfId="1" applyFont="1" applyBorder="1" applyAlignment="1">
      <alignment horizontal="left"/>
    </xf>
    <xf numFmtId="164" fontId="36" fillId="0" borderId="16" xfId="4" applyFont="1" applyFill="1" applyBorder="1" applyAlignment="1" applyProtection="1"/>
    <xf numFmtId="164" fontId="36" fillId="0" borderId="37" xfId="4" applyFont="1" applyFill="1" applyBorder="1" applyAlignment="1" applyProtection="1">
      <alignment horizontal="center"/>
    </xf>
    <xf numFmtId="164" fontId="36" fillId="0" borderId="23" xfId="4" applyFont="1" applyFill="1" applyBorder="1" applyAlignment="1" applyProtection="1"/>
    <xf numFmtId="164" fontId="10" fillId="0" borderId="49" xfId="4" applyFont="1" applyFill="1" applyBorder="1" applyAlignment="1" applyProtection="1">
      <alignment horizontal="right"/>
    </xf>
    <xf numFmtId="165" fontId="10" fillId="0" borderId="45" xfId="4" applyNumberFormat="1" applyFont="1" applyFill="1" applyBorder="1" applyAlignment="1" applyProtection="1">
      <alignment horizontal="right"/>
    </xf>
    <xf numFmtId="0" fontId="30" fillId="0" borderId="47" xfId="1" applyFont="1" applyBorder="1" applyAlignment="1"/>
    <xf numFmtId="164" fontId="36" fillId="0" borderId="36" xfId="4" applyFont="1" applyFill="1" applyBorder="1" applyAlignment="1" applyProtection="1"/>
    <xf numFmtId="0" fontId="26" fillId="0" borderId="47" xfId="1" applyFont="1" applyBorder="1" applyAlignment="1">
      <alignment horizontal="left"/>
    </xf>
    <xf numFmtId="0" fontId="26" fillId="0" borderId="8" xfId="1" applyFont="1" applyBorder="1" applyAlignment="1">
      <alignment horizontal="left"/>
    </xf>
    <xf numFmtId="0" fontId="20" fillId="0" borderId="11" xfId="1" applyFont="1" applyFill="1" applyBorder="1"/>
    <xf numFmtId="0" fontId="20" fillId="0" borderId="8" xfId="1" applyFont="1" applyFill="1" applyBorder="1"/>
    <xf numFmtId="0" fontId="20" fillId="0" borderId="10" xfId="1" applyFont="1" applyFill="1" applyBorder="1"/>
    <xf numFmtId="164" fontId="10" fillId="0" borderId="21" xfId="4" applyFont="1" applyFill="1" applyBorder="1" applyAlignment="1" applyProtection="1"/>
    <xf numFmtId="0" fontId="20" fillId="0" borderId="10" xfId="1" applyFont="1" applyFill="1" applyBorder="1" applyAlignment="1">
      <alignment horizontal="right"/>
    </xf>
    <xf numFmtId="0" fontId="20" fillId="0" borderId="4" xfId="1" applyFont="1" applyFill="1" applyBorder="1" applyAlignment="1">
      <alignment horizontal="right"/>
    </xf>
    <xf numFmtId="164" fontId="10" fillId="0" borderId="6" xfId="4" applyFont="1" applyFill="1" applyBorder="1" applyAlignment="1" applyProtection="1"/>
    <xf numFmtId="164" fontId="10" fillId="0" borderId="4" xfId="4" applyFont="1" applyFill="1" applyBorder="1" applyAlignment="1" applyProtection="1"/>
    <xf numFmtId="164" fontId="10" fillId="0" borderId="26" xfId="4" applyFont="1" applyFill="1" applyBorder="1" applyAlignment="1" applyProtection="1"/>
    <xf numFmtId="1" fontId="10" fillId="0" borderId="30" xfId="4" applyNumberFormat="1" applyFont="1" applyFill="1" applyBorder="1" applyAlignment="1" applyProtection="1">
      <protection locked="0"/>
    </xf>
    <xf numFmtId="1" fontId="10" fillId="0" borderId="0" xfId="4" applyNumberFormat="1" applyFont="1" applyFill="1" applyBorder="1" applyAlignment="1" applyProtection="1">
      <protection locked="0"/>
    </xf>
    <xf numFmtId="164" fontId="10" fillId="0" borderId="1" xfId="4" applyFont="1" applyFill="1" applyBorder="1" applyAlignment="1" applyProtection="1">
      <protection locked="0"/>
    </xf>
    <xf numFmtId="1" fontId="10" fillId="0" borderId="3" xfId="4" applyNumberFormat="1" applyFont="1" applyFill="1" applyBorder="1" applyAlignment="1" applyProtection="1">
      <protection locked="0"/>
    </xf>
    <xf numFmtId="1" fontId="10" fillId="0" borderId="46" xfId="4" applyNumberFormat="1" applyFont="1" applyFill="1" applyBorder="1" applyAlignment="1" applyProtection="1">
      <protection locked="0"/>
    </xf>
    <xf numFmtId="164" fontId="10" fillId="0" borderId="0" xfId="4" applyFont="1" applyFill="1" applyAlignment="1" applyProtection="1">
      <protection locked="0"/>
    </xf>
    <xf numFmtId="1" fontId="10" fillId="0" borderId="0" xfId="4" applyNumberFormat="1" applyFont="1" applyFill="1" applyAlignment="1" applyProtection="1">
      <alignment horizontal="left"/>
      <protection locked="0"/>
    </xf>
    <xf numFmtId="164" fontId="36" fillId="0" borderId="36" xfId="4" applyFont="1" applyFill="1" applyBorder="1" applyAlignment="1" applyProtection="1">
      <alignment horizontal="center" wrapText="1"/>
      <protection locked="0"/>
    </xf>
    <xf numFmtId="1" fontId="10" fillId="0" borderId="2" xfId="4" applyNumberFormat="1" applyFont="1" applyFill="1" applyBorder="1" applyAlignment="1" applyProtection="1">
      <protection locked="0"/>
    </xf>
    <xf numFmtId="164" fontId="10" fillId="0" borderId="0" xfId="4" applyFont="1" applyFill="1" applyBorder="1" applyAlignment="1" applyProtection="1">
      <protection locked="0"/>
    </xf>
    <xf numFmtId="164" fontId="36" fillId="0" borderId="40" xfId="4" applyFont="1" applyFill="1" applyBorder="1" applyAlignment="1" applyProtection="1">
      <alignment horizontal="center" wrapText="1"/>
      <protection locked="0"/>
    </xf>
    <xf numFmtId="1" fontId="10" fillId="0" borderId="45" xfId="4" applyNumberFormat="1" applyFont="1" applyFill="1" applyBorder="1" applyAlignment="1" applyProtection="1">
      <protection locked="0"/>
    </xf>
    <xf numFmtId="164" fontId="37" fillId="0" borderId="0" xfId="4" applyFont="1" applyFill="1" applyBorder="1" applyAlignment="1" applyProtection="1">
      <alignment horizontal="center" wrapText="1"/>
      <protection locked="0"/>
    </xf>
    <xf numFmtId="1" fontId="10" fillId="0" borderId="1" xfId="4" applyNumberFormat="1" applyFont="1" applyFill="1" applyBorder="1" applyAlignment="1" applyProtection="1">
      <protection locked="0"/>
    </xf>
    <xf numFmtId="1" fontId="10" fillId="0" borderId="22" xfId="4" applyNumberFormat="1" applyFont="1" applyFill="1" applyBorder="1" applyAlignment="1" applyProtection="1">
      <protection locked="0"/>
    </xf>
    <xf numFmtId="1" fontId="10" fillId="0" borderId="13" xfId="4" applyNumberFormat="1" applyFont="1" applyFill="1" applyBorder="1" applyAlignment="1" applyProtection="1">
      <protection locked="0"/>
    </xf>
    <xf numFmtId="1" fontId="10" fillId="0" borderId="17" xfId="4" applyNumberFormat="1" applyFont="1" applyFill="1" applyBorder="1" applyAlignment="1" applyProtection="1">
      <protection locked="0"/>
    </xf>
    <xf numFmtId="164" fontId="36" fillId="0" borderId="16" xfId="4" applyFont="1" applyFill="1" applyBorder="1" applyAlignment="1" applyProtection="1">
      <alignment horizontal="center" wrapText="1"/>
      <protection locked="0"/>
    </xf>
    <xf numFmtId="164" fontId="10" fillId="0" borderId="17" xfId="4" applyFont="1" applyFill="1" applyBorder="1" applyAlignment="1" applyProtection="1">
      <protection locked="0"/>
    </xf>
    <xf numFmtId="1" fontId="10" fillId="0" borderId="49" xfId="4" applyNumberFormat="1" applyFont="1" applyFill="1" applyBorder="1" applyAlignment="1" applyProtection="1">
      <protection locked="0"/>
    </xf>
    <xf numFmtId="164" fontId="10" fillId="0" borderId="34" xfId="4" applyFont="1" applyFill="1" applyBorder="1" applyAlignment="1" applyProtection="1">
      <protection locked="0"/>
    </xf>
    <xf numFmtId="164" fontId="10" fillId="0" borderId="3" xfId="4" applyFont="1" applyFill="1" applyBorder="1" applyAlignment="1" applyProtection="1">
      <protection locked="0"/>
    </xf>
    <xf numFmtId="164" fontId="32" fillId="0" borderId="0" xfId="4" applyFont="1" applyFill="1" applyBorder="1" applyAlignment="1" applyProtection="1">
      <alignment horizontal="center" wrapText="1"/>
      <protection locked="0"/>
    </xf>
    <xf numFmtId="1" fontId="10" fillId="0" borderId="34" xfId="4" applyNumberFormat="1" applyFont="1" applyFill="1" applyBorder="1" applyAlignment="1" applyProtection="1">
      <protection locked="0"/>
    </xf>
    <xf numFmtId="164" fontId="36" fillId="0" borderId="34" xfId="4" applyFont="1" applyFill="1" applyBorder="1" applyAlignment="1" applyProtection="1">
      <alignment horizontal="center" wrapText="1"/>
      <protection locked="0"/>
    </xf>
    <xf numFmtId="165" fontId="10" fillId="0" borderId="29" xfId="4" applyNumberFormat="1" applyFont="1" applyFill="1" applyBorder="1" applyAlignment="1" applyProtection="1">
      <alignment horizontal="right"/>
    </xf>
    <xf numFmtId="164" fontId="2" fillId="0" borderId="34" xfId="4" applyFont="1" applyFill="1" applyBorder="1" applyAlignment="1" applyProtection="1"/>
    <xf numFmtId="164" fontId="8" fillId="0" borderId="28" xfId="4" applyFont="1" applyFill="1" applyBorder="1" applyAlignment="1" applyProtection="1"/>
    <xf numFmtId="166" fontId="40" fillId="0" borderId="0" xfId="4" applyNumberFormat="1" applyFont="1" applyFill="1" applyBorder="1" applyAlignment="1" applyProtection="1"/>
    <xf numFmtId="0" fontId="41" fillId="0" borderId="0" xfId="1" applyFont="1" applyBorder="1" applyAlignment="1">
      <alignment horizontal="left"/>
    </xf>
    <xf numFmtId="164" fontId="42" fillId="0" borderId="0" xfId="4" applyFont="1" applyFill="1" applyBorder="1" applyAlignment="1" applyProtection="1"/>
    <xf numFmtId="164" fontId="43" fillId="0" borderId="0" xfId="4" applyFont="1" applyFill="1" applyBorder="1" applyAlignment="1" applyProtection="1">
      <alignment horizontal="right"/>
    </xf>
    <xf numFmtId="165" fontId="43" fillId="0" borderId="0" xfId="4" applyNumberFormat="1" applyFont="1" applyFill="1" applyBorder="1" applyAlignment="1" applyProtection="1">
      <alignment horizontal="right"/>
    </xf>
    <xf numFmtId="1" fontId="43" fillId="0" borderId="0" xfId="4" applyNumberFormat="1" applyFont="1" applyFill="1" applyBorder="1" applyAlignment="1" applyProtection="1">
      <protection locked="0"/>
    </xf>
    <xf numFmtId="0" fontId="30" fillId="0" borderId="18" xfId="1" applyFont="1" applyBorder="1" applyAlignment="1">
      <alignment horizontal="left"/>
    </xf>
    <xf numFmtId="164" fontId="45" fillId="0" borderId="0" xfId="4" applyFont="1" applyFill="1" applyAlignment="1" applyProtection="1"/>
    <xf numFmtId="164" fontId="44" fillId="0" borderId="0" xfId="4" applyFont="1" applyFill="1" applyAlignment="1" applyProtection="1">
      <alignment horizontal="left" vertical="center"/>
    </xf>
    <xf numFmtId="164" fontId="46" fillId="0" borderId="0" xfId="4" applyFont="1" applyFill="1" applyAlignment="1" applyProtection="1">
      <alignment horizontal="left" vertical="center"/>
    </xf>
    <xf numFmtId="164" fontId="14" fillId="0" borderId="20" xfId="4" applyFont="1" applyFill="1" applyBorder="1" applyAlignment="1" applyProtection="1">
      <alignment horizontal="center"/>
    </xf>
    <xf numFmtId="164" fontId="14" fillId="0" borderId="27" xfId="4" applyFont="1" applyFill="1" applyBorder="1" applyAlignment="1" applyProtection="1"/>
    <xf numFmtId="164" fontId="36" fillId="0" borderId="19" xfId="4" applyFont="1" applyFill="1" applyBorder="1" applyAlignment="1" applyProtection="1">
      <alignment horizontal="center" wrapText="1"/>
    </xf>
    <xf numFmtId="164" fontId="14" fillId="0" borderId="23" xfId="4" applyFont="1" applyFill="1" applyBorder="1" applyAlignment="1" applyProtection="1">
      <alignment horizontal="center"/>
    </xf>
    <xf numFmtId="164" fontId="14" fillId="0" borderId="19" xfId="4" applyFont="1" applyFill="1" applyBorder="1" applyAlignment="1" applyProtection="1">
      <alignment horizontal="center" wrapText="1"/>
      <protection locked="0"/>
    </xf>
    <xf numFmtId="164" fontId="14" fillId="2" borderId="0" xfId="4" applyFont="1" applyFill="1" applyBorder="1" applyAlignment="1" applyProtection="1"/>
    <xf numFmtId="164" fontId="10" fillId="2" borderId="29" xfId="4" applyFont="1" applyFill="1" applyBorder="1" applyAlignment="1" applyProtection="1">
      <alignment horizontal="right"/>
    </xf>
    <xf numFmtId="165" fontId="10" fillId="2" borderId="30" xfId="4" applyNumberFormat="1" applyFont="1" applyFill="1" applyBorder="1" applyAlignment="1" applyProtection="1">
      <alignment horizontal="right"/>
    </xf>
    <xf numFmtId="164" fontId="2" fillId="2" borderId="0" xfId="4" applyFont="1" applyFill="1" applyBorder="1" applyAlignment="1" applyProtection="1"/>
    <xf numFmtId="164" fontId="10" fillId="2" borderId="28" xfId="4" applyFont="1" applyFill="1" applyBorder="1" applyAlignment="1" applyProtection="1"/>
    <xf numFmtId="164" fontId="2" fillId="2" borderId="28" xfId="4" applyFont="1" applyFill="1" applyBorder="1" applyAlignment="1" applyProtection="1"/>
    <xf numFmtId="164" fontId="14" fillId="2" borderId="28" xfId="4" applyFont="1" applyFill="1" applyBorder="1" applyAlignment="1" applyProtection="1"/>
    <xf numFmtId="0" fontId="2" fillId="2" borderId="1" xfId="1" applyFont="1" applyFill="1" applyBorder="1"/>
    <xf numFmtId="164" fontId="14" fillId="2" borderId="31" xfId="4" applyFont="1" applyFill="1" applyBorder="1" applyAlignment="1" applyProtection="1"/>
    <xf numFmtId="164" fontId="10" fillId="2" borderId="1" xfId="4" applyFont="1" applyFill="1" applyBorder="1" applyAlignment="1" applyProtection="1">
      <alignment horizontal="right"/>
    </xf>
    <xf numFmtId="165" fontId="10" fillId="2" borderId="1" xfId="4" applyNumberFormat="1" applyFont="1" applyFill="1" applyBorder="1" applyAlignment="1" applyProtection="1">
      <alignment horizontal="right"/>
    </xf>
    <xf numFmtId="164" fontId="10" fillId="2" borderId="3" xfId="4" applyFont="1" applyFill="1" applyBorder="1" applyAlignment="1" applyProtection="1">
      <alignment horizontal="right"/>
    </xf>
    <xf numFmtId="165" fontId="10" fillId="2" borderId="3" xfId="4" applyNumberFormat="1" applyFont="1" applyFill="1" applyBorder="1" applyAlignment="1" applyProtection="1">
      <alignment horizontal="right"/>
    </xf>
    <xf numFmtId="1" fontId="10" fillId="2" borderId="1" xfId="4" applyNumberFormat="1" applyFont="1" applyFill="1" applyBorder="1" applyAlignment="1" applyProtection="1">
      <protection locked="0"/>
    </xf>
    <xf numFmtId="166" fontId="10" fillId="2" borderId="14" xfId="4" applyNumberFormat="1" applyFont="1" applyFill="1" applyBorder="1" applyAlignment="1" applyProtection="1"/>
    <xf numFmtId="1" fontId="10" fillId="2" borderId="30" xfId="4" applyNumberFormat="1" applyFont="1" applyFill="1" applyBorder="1" applyAlignment="1" applyProtection="1">
      <protection locked="0"/>
    </xf>
    <xf numFmtId="164" fontId="3" fillId="2" borderId="28" xfId="4" applyFont="1" applyFill="1" applyBorder="1" applyAlignment="1" applyProtection="1"/>
    <xf numFmtId="165" fontId="5" fillId="2" borderId="30" xfId="4" applyNumberFormat="1" applyFont="1" applyFill="1" applyBorder="1" applyAlignment="1" applyProtection="1">
      <alignment horizontal="right"/>
    </xf>
    <xf numFmtId="164" fontId="10" fillId="0" borderId="5" xfId="4" applyBorder="1" applyProtection="1"/>
    <xf numFmtId="164" fontId="34" fillId="0" borderId="5" xfId="4" applyFont="1" applyBorder="1" applyProtection="1"/>
    <xf numFmtId="165" fontId="34" fillId="0" borderId="6" xfId="4" applyNumberFormat="1" applyFont="1" applyBorder="1" applyProtection="1"/>
    <xf numFmtId="0" fontId="51" fillId="0" borderId="0" xfId="1" applyFont="1"/>
    <xf numFmtId="164" fontId="52" fillId="0" borderId="0" xfId="4" applyFont="1" applyFill="1" applyBorder="1" applyAlignment="1" applyProtection="1">
      <alignment horizontal="left"/>
    </xf>
    <xf numFmtId="164" fontId="53" fillId="0" borderId="0" xfId="4" applyFont="1" applyFill="1" applyBorder="1" applyAlignment="1" applyProtection="1"/>
    <xf numFmtId="164" fontId="53" fillId="0" borderId="0" xfId="4" applyFont="1" applyFill="1" applyBorder="1" applyAlignment="1" applyProtection="1">
      <protection locked="0"/>
    </xf>
    <xf numFmtId="0" fontId="54" fillId="0" borderId="0" xfId="1" applyFont="1"/>
    <xf numFmtId="164" fontId="37" fillId="0" borderId="2" xfId="4" applyFont="1" applyFill="1" applyBorder="1" applyAlignment="1" applyProtection="1">
      <alignment horizontal="center" wrapText="1"/>
      <protection locked="0"/>
    </xf>
    <xf numFmtId="1" fontId="10" fillId="2" borderId="0" xfId="4" applyNumberFormat="1" applyFont="1" applyFill="1" applyBorder="1" applyAlignment="1" applyProtection="1">
      <protection locked="0"/>
    </xf>
    <xf numFmtId="164" fontId="40" fillId="0" borderId="0" xfId="4" applyFont="1" applyFill="1" applyBorder="1" applyAlignment="1" applyProtection="1"/>
    <xf numFmtId="0" fontId="57" fillId="0" borderId="0" xfId="1" applyFont="1" applyBorder="1" applyAlignment="1">
      <alignment horizontal="left"/>
    </xf>
    <xf numFmtId="164" fontId="58" fillId="0" borderId="0" xfId="4" applyFont="1" applyFill="1" applyBorder="1" applyAlignment="1" applyProtection="1"/>
    <xf numFmtId="164" fontId="29" fillId="0" borderId="0" xfId="4" applyFont="1" applyFill="1" applyBorder="1" applyAlignment="1" applyProtection="1">
      <alignment horizontal="right"/>
    </xf>
    <xf numFmtId="165" fontId="29" fillId="0" borderId="0" xfId="4" applyNumberFormat="1" applyFont="1" applyFill="1" applyBorder="1" applyAlignment="1" applyProtection="1">
      <alignment horizontal="right"/>
    </xf>
    <xf numFmtId="1" fontId="29" fillId="0" borderId="0" xfId="4" applyNumberFormat="1" applyFont="1" applyFill="1" applyBorder="1" applyAlignment="1" applyProtection="1">
      <protection locked="0"/>
    </xf>
    <xf numFmtId="166" fontId="29" fillId="0" borderId="0" xfId="4" applyNumberFormat="1" applyFont="1" applyFill="1" applyBorder="1" applyAlignment="1" applyProtection="1"/>
    <xf numFmtId="0" fontId="59" fillId="0" borderId="0" xfId="1" applyFont="1"/>
    <xf numFmtId="0" fontId="60" fillId="0" borderId="0" xfId="1" applyFont="1" applyBorder="1" applyAlignment="1">
      <alignment horizontal="left"/>
    </xf>
    <xf numFmtId="164" fontId="61" fillId="0" borderId="0" xfId="4" applyFont="1" applyFill="1" applyBorder="1" applyAlignment="1" applyProtection="1"/>
    <xf numFmtId="164" fontId="62" fillId="0" borderId="0" xfId="4" applyFont="1" applyFill="1" applyBorder="1" applyAlignment="1" applyProtection="1">
      <alignment horizontal="right"/>
    </xf>
    <xf numFmtId="165" fontId="62" fillId="0" borderId="0" xfId="4" applyNumberFormat="1" applyFont="1" applyFill="1" applyBorder="1" applyAlignment="1" applyProtection="1">
      <alignment horizontal="right"/>
    </xf>
    <xf numFmtId="1" fontId="62" fillId="0" borderId="0" xfId="4" applyNumberFormat="1" applyFont="1" applyFill="1" applyBorder="1" applyAlignment="1" applyProtection="1">
      <protection locked="0"/>
    </xf>
    <xf numFmtId="166" fontId="63" fillId="0" borderId="0" xfId="4" applyNumberFormat="1" applyFont="1" applyFill="1" applyBorder="1" applyAlignment="1" applyProtection="1"/>
    <xf numFmtId="0" fontId="64" fillId="0" borderId="0" xfId="1" applyFont="1"/>
    <xf numFmtId="164" fontId="10" fillId="2" borderId="0" xfId="4" applyFont="1" applyFill="1" applyBorder="1" applyAlignment="1" applyProtection="1">
      <alignment horizontal="right"/>
    </xf>
    <xf numFmtId="165" fontId="10" fillId="2" borderId="0" xfId="4" applyNumberFormat="1" applyFont="1" applyFill="1" applyBorder="1" applyAlignment="1" applyProtection="1">
      <alignment horizontal="right"/>
    </xf>
    <xf numFmtId="0" fontId="1" fillId="2" borderId="0" xfId="1" applyFill="1" applyBorder="1"/>
    <xf numFmtId="164" fontId="10" fillId="2" borderId="0" xfId="4" applyFont="1" applyFill="1" applyBorder="1" applyAlignment="1" applyProtection="1">
      <protection locked="0"/>
    </xf>
    <xf numFmtId="0" fontId="0" fillId="0" borderId="0" xfId="0" applyBorder="1"/>
    <xf numFmtId="164" fontId="10" fillId="2" borderId="34" xfId="4" applyFont="1" applyFill="1" applyBorder="1" applyAlignment="1" applyProtection="1"/>
    <xf numFmtId="164" fontId="10" fillId="2" borderId="45" xfId="4" applyFont="1" applyFill="1" applyBorder="1" applyAlignment="1" applyProtection="1">
      <alignment horizontal="right"/>
    </xf>
    <xf numFmtId="164" fontId="10" fillId="2" borderId="18" xfId="4" applyFont="1" applyFill="1" applyBorder="1" applyAlignment="1" applyProtection="1"/>
    <xf numFmtId="164" fontId="36" fillId="0" borderId="0" xfId="4" applyFont="1" applyFill="1" applyBorder="1" applyAlignment="1" applyProtection="1"/>
    <xf numFmtId="0" fontId="66" fillId="0" borderId="34" xfId="0" applyFont="1" applyBorder="1"/>
    <xf numFmtId="0" fontId="26" fillId="0" borderId="0" xfId="1" applyFont="1" applyBorder="1" applyAlignment="1">
      <alignment horizontal="left"/>
    </xf>
    <xf numFmtId="164" fontId="67" fillId="0" borderId="0" xfId="4" applyFont="1" applyFill="1" applyAlignment="1" applyProtection="1">
      <alignment horizontal="left"/>
    </xf>
    <xf numFmtId="164" fontId="68" fillId="0" borderId="0" xfId="4" applyFont="1" applyFill="1" applyBorder="1" applyAlignment="1" applyProtection="1">
      <alignment horizontal="left"/>
    </xf>
    <xf numFmtId="164" fontId="40" fillId="0" borderId="0" xfId="4" applyFont="1" applyFill="1" applyBorder="1" applyAlignment="1" applyProtection="1">
      <alignment horizontal="right"/>
    </xf>
    <xf numFmtId="165" fontId="40" fillId="0" borderId="0" xfId="4" applyNumberFormat="1" applyFont="1" applyFill="1" applyBorder="1" applyAlignment="1" applyProtection="1">
      <alignment horizontal="right"/>
    </xf>
    <xf numFmtId="1" fontId="40" fillId="0" borderId="0" xfId="4" applyNumberFormat="1" applyFont="1" applyFill="1" applyBorder="1" applyAlignment="1" applyProtection="1">
      <protection locked="0"/>
    </xf>
    <xf numFmtId="164" fontId="2" fillId="0" borderId="0" xfId="4" applyFont="1" applyFill="1" applyBorder="1" applyAlignment="1" applyProtection="1">
      <alignment horizontal="left" vertical="top" wrapText="1"/>
    </xf>
    <xf numFmtId="166" fontId="10" fillId="2" borderId="0" xfId="4" applyNumberFormat="1" applyFont="1" applyFill="1" applyBorder="1" applyAlignment="1" applyProtection="1"/>
    <xf numFmtId="164" fontId="50" fillId="0" borderId="0" xfId="4" applyFont="1" applyFill="1" applyAlignment="1" applyProtection="1">
      <alignment horizontal="center"/>
    </xf>
    <xf numFmtId="0" fontId="30" fillId="0" borderId="0" xfId="1" applyFont="1" applyAlignment="1">
      <alignment horizontal="left"/>
    </xf>
    <xf numFmtId="0" fontId="55" fillId="0" borderId="0" xfId="1" applyFont="1"/>
    <xf numFmtId="164" fontId="56" fillId="0" borderId="0" xfId="4" applyFont="1" applyBorder="1" applyProtection="1"/>
    <xf numFmtId="164" fontId="56" fillId="0" borderId="0" xfId="4" applyFont="1" applyBorder="1" applyAlignment="1" applyProtection="1">
      <alignment horizontal="center" wrapText="1"/>
      <protection locked="0"/>
    </xf>
    <xf numFmtId="164" fontId="40" fillId="0" borderId="0" xfId="4" applyFont="1" applyBorder="1" applyProtection="1"/>
    <xf numFmtId="164" fontId="36" fillId="2" borderId="28" xfId="4" applyFont="1" applyFill="1" applyBorder="1" applyAlignment="1" applyProtection="1"/>
    <xf numFmtId="0" fontId="0" fillId="0" borderId="1" xfId="0" applyBorder="1"/>
    <xf numFmtId="0" fontId="0" fillId="0" borderId="3" xfId="0" applyBorder="1"/>
    <xf numFmtId="164" fontId="10" fillId="0" borderId="18" xfId="4" applyFont="1" applyFill="1" applyBorder="1" applyAlignment="1" applyProtection="1">
      <alignment horizontal="right"/>
    </xf>
    <xf numFmtId="1" fontId="10" fillId="0" borderId="18" xfId="4" applyNumberFormat="1" applyFont="1" applyFill="1" applyBorder="1" applyAlignment="1" applyProtection="1">
      <protection locked="0"/>
    </xf>
    <xf numFmtId="164" fontId="14" fillId="0" borderId="10" xfId="4" applyFont="1" applyFill="1" applyBorder="1" applyAlignment="1" applyProtection="1"/>
    <xf numFmtId="164" fontId="10" fillId="0" borderId="49" xfId="4" applyFont="1" applyFill="1" applyBorder="1" applyAlignment="1" applyProtection="1"/>
    <xf numFmtId="0" fontId="26" fillId="0" borderId="10" xfId="1" applyFont="1" applyBorder="1" applyAlignment="1">
      <alignment horizontal="left"/>
    </xf>
    <xf numFmtId="164" fontId="3" fillId="0" borderId="44" xfId="4" applyFont="1" applyFill="1" applyBorder="1" applyAlignment="1" applyProtection="1"/>
    <xf numFmtId="165" fontId="5" fillId="0" borderId="46" xfId="4" applyNumberFormat="1" applyFont="1" applyFill="1" applyBorder="1" applyAlignment="1" applyProtection="1">
      <alignment horizontal="right"/>
    </xf>
    <xf numFmtId="164" fontId="3" fillId="0" borderId="3" xfId="4" applyFont="1" applyFill="1" applyBorder="1" applyAlignment="1" applyProtection="1"/>
    <xf numFmtId="0" fontId="73" fillId="0" borderId="0" xfId="1" applyFont="1"/>
    <xf numFmtId="0" fontId="66" fillId="0" borderId="0" xfId="0" applyFont="1"/>
    <xf numFmtId="164" fontId="36" fillId="0" borderId="3" xfId="4" applyFont="1" applyFill="1" applyBorder="1" applyAlignment="1" applyProtection="1"/>
    <xf numFmtId="164" fontId="32" fillId="0" borderId="34" xfId="4" applyFont="1" applyFill="1" applyBorder="1" applyAlignment="1" applyProtection="1">
      <alignment horizontal="center" wrapText="1"/>
      <protection locked="0"/>
    </xf>
    <xf numFmtId="164" fontId="10" fillId="0" borderId="32" xfId="4" applyFont="1" applyFill="1" applyBorder="1" applyAlignment="1" applyProtection="1">
      <alignment horizontal="right"/>
    </xf>
    <xf numFmtId="165" fontId="10" fillId="0" borderId="32" xfId="4" applyNumberFormat="1" applyFont="1" applyFill="1" applyBorder="1" applyAlignment="1" applyProtection="1">
      <alignment horizontal="right"/>
    </xf>
    <xf numFmtId="0" fontId="0" fillId="0" borderId="33" xfId="0" applyBorder="1"/>
    <xf numFmtId="164" fontId="2" fillId="0" borderId="52" xfId="4" applyFont="1" applyFill="1" applyBorder="1" applyAlignment="1" applyProtection="1">
      <alignment wrapText="1"/>
    </xf>
    <xf numFmtId="164" fontId="10" fillId="0" borderId="52" xfId="4" applyFont="1" applyFill="1" applyBorder="1" applyAlignment="1" applyProtection="1">
      <alignment horizontal="right"/>
    </xf>
    <xf numFmtId="165" fontId="10" fillId="0" borderId="52" xfId="4" applyNumberFormat="1" applyFont="1" applyFill="1" applyBorder="1" applyAlignment="1" applyProtection="1">
      <alignment horizontal="right"/>
    </xf>
    <xf numFmtId="1" fontId="10" fillId="0" borderId="51" xfId="4" applyNumberFormat="1" applyFont="1" applyFill="1" applyBorder="1" applyAlignment="1" applyProtection="1">
      <protection locked="0"/>
    </xf>
    <xf numFmtId="164" fontId="36" fillId="0" borderId="1" xfId="4" applyFont="1" applyFill="1" applyBorder="1" applyAlignment="1" applyProtection="1">
      <alignment horizontal="center" wrapText="1"/>
      <protection locked="0"/>
    </xf>
    <xf numFmtId="0" fontId="66" fillId="0" borderId="1" xfId="0" applyFont="1" applyBorder="1"/>
    <xf numFmtId="164" fontId="3" fillId="0" borderId="1" xfId="4" applyFont="1" applyFill="1" applyBorder="1" applyAlignment="1" applyProtection="1"/>
    <xf numFmtId="164" fontId="14" fillId="0" borderId="8" xfId="4" applyFont="1" applyFill="1" applyBorder="1" applyAlignment="1" applyProtection="1">
      <alignment horizontal="center"/>
    </xf>
    <xf numFmtId="164" fontId="10" fillId="2" borderId="0" xfId="4" applyFont="1" applyFill="1" applyBorder="1" applyAlignment="1" applyProtection="1"/>
    <xf numFmtId="164" fontId="14" fillId="2" borderId="34" xfId="4" applyFont="1" applyFill="1" applyBorder="1" applyAlignment="1" applyProtection="1"/>
    <xf numFmtId="0" fontId="10" fillId="2" borderId="1" xfId="1" applyFont="1" applyFill="1" applyBorder="1"/>
    <xf numFmtId="2" fontId="10" fillId="0" borderId="30" xfId="11" applyNumberFormat="1" applyFont="1" applyFill="1" applyBorder="1" applyAlignment="1" applyProtection="1">
      <protection locked="0"/>
    </xf>
    <xf numFmtId="0" fontId="10" fillId="2" borderId="34" xfId="1" applyFont="1" applyFill="1" applyBorder="1"/>
    <xf numFmtId="0" fontId="0" fillId="0" borderId="34" xfId="0" applyBorder="1"/>
    <xf numFmtId="2" fontId="0" fillId="0" borderId="3" xfId="0" applyNumberFormat="1" applyBorder="1"/>
    <xf numFmtId="0" fontId="75" fillId="0" borderId="1" xfId="1" applyFont="1" applyFill="1" applyBorder="1"/>
    <xf numFmtId="164" fontId="14" fillId="0" borderId="53" xfId="4" applyFont="1" applyFill="1" applyBorder="1" applyAlignment="1" applyProtection="1">
      <alignment horizontal="center"/>
    </xf>
    <xf numFmtId="164" fontId="28" fillId="0" borderId="54" xfId="4" applyFont="1" applyFill="1" applyBorder="1" applyAlignment="1" applyProtection="1">
      <alignment horizontal="left"/>
    </xf>
    <xf numFmtId="164" fontId="14" fillId="0" borderId="55" xfId="4" applyFont="1" applyFill="1" applyBorder="1" applyAlignment="1" applyProtection="1"/>
    <xf numFmtId="164" fontId="36" fillId="0" borderId="56" xfId="4" applyFont="1" applyFill="1" applyBorder="1" applyAlignment="1" applyProtection="1">
      <alignment horizontal="center" wrapText="1"/>
      <protection locked="0"/>
    </xf>
    <xf numFmtId="164" fontId="10" fillId="0" borderId="57" xfId="4" applyFont="1" applyFill="1" applyBorder="1" applyAlignment="1" applyProtection="1"/>
    <xf numFmtId="164" fontId="14" fillId="0" borderId="58" xfId="4" applyFont="1" applyFill="1" applyBorder="1" applyAlignment="1" applyProtection="1">
      <alignment horizontal="center"/>
    </xf>
    <xf numFmtId="164" fontId="14" fillId="0" borderId="54" xfId="4" applyFont="1" applyFill="1" applyBorder="1" applyAlignment="1" applyProtection="1">
      <alignment horizontal="center"/>
    </xf>
    <xf numFmtId="164" fontId="14" fillId="0" borderId="57" xfId="4" applyFont="1" applyFill="1" applyBorder="1" applyAlignment="1" applyProtection="1"/>
    <xf numFmtId="164" fontId="14" fillId="0" borderId="56" xfId="4" applyFont="1" applyFill="1" applyBorder="1" applyAlignment="1" applyProtection="1"/>
    <xf numFmtId="164" fontId="10" fillId="0" borderId="55" xfId="4" applyFont="1" applyFill="1" applyBorder="1" applyAlignment="1" applyProtection="1">
      <alignment horizontal="right"/>
    </xf>
    <xf numFmtId="165" fontId="10" fillId="0" borderId="55" xfId="4" applyNumberFormat="1" applyFont="1" applyFill="1" applyBorder="1" applyAlignment="1" applyProtection="1">
      <alignment horizontal="right"/>
    </xf>
    <xf numFmtId="166" fontId="10" fillId="0" borderId="53" xfId="4" applyNumberFormat="1" applyFont="1" applyFill="1" applyBorder="1" applyAlignment="1" applyProtection="1"/>
    <xf numFmtId="164" fontId="10" fillId="0" borderId="54" xfId="4" applyFont="1" applyFill="1" applyBorder="1" applyAlignment="1" applyProtection="1"/>
    <xf numFmtId="164" fontId="10" fillId="0" borderId="56" xfId="4" applyFont="1" applyFill="1" applyBorder="1" applyAlignment="1" applyProtection="1">
      <alignment horizontal="right"/>
    </xf>
    <xf numFmtId="1" fontId="10" fillId="0" borderId="60" xfId="4" applyNumberFormat="1" applyFont="1" applyFill="1" applyBorder="1" applyAlignment="1" applyProtection="1">
      <protection locked="0"/>
    </xf>
    <xf numFmtId="166" fontId="10" fillId="0" borderId="61" xfId="4" applyNumberFormat="1" applyFont="1" applyFill="1" applyBorder="1" applyAlignment="1" applyProtection="1"/>
    <xf numFmtId="0" fontId="0" fillId="0" borderId="17" xfId="0" applyBorder="1"/>
    <xf numFmtId="0" fontId="66" fillId="0" borderId="17" xfId="0" applyFont="1" applyBorder="1"/>
    <xf numFmtId="164" fontId="14" fillId="2" borderId="1" xfId="4" applyFont="1" applyFill="1" applyBorder="1" applyAlignment="1" applyProtection="1"/>
    <xf numFmtId="164" fontId="28" fillId="0" borderId="0" xfId="4" applyFont="1" applyBorder="1" applyAlignment="1" applyProtection="1">
      <alignment horizontal="left"/>
    </xf>
    <xf numFmtId="164" fontId="10" fillId="0" borderId="0" xfId="4" applyBorder="1" applyProtection="1"/>
    <xf numFmtId="164" fontId="10" fillId="0" borderId="0" xfId="4" applyBorder="1" applyProtection="1">
      <protection locked="0"/>
    </xf>
    <xf numFmtId="164" fontId="10" fillId="0" borderId="62" xfId="4" applyBorder="1" applyProtection="1"/>
    <xf numFmtId="164" fontId="14" fillId="0" borderId="35" xfId="4" applyFont="1" applyBorder="1" applyProtection="1"/>
    <xf numFmtId="164" fontId="14" fillId="0" borderId="16" xfId="4" applyFont="1" applyBorder="1" applyProtection="1"/>
    <xf numFmtId="164" fontId="14" fillId="0" borderId="16" xfId="4" applyFont="1" applyBorder="1" applyAlignment="1" applyProtection="1">
      <alignment horizontal="center" wrapText="1"/>
      <protection locked="0"/>
    </xf>
    <xf numFmtId="164" fontId="14" fillId="0" borderId="37" xfId="4" applyFont="1" applyBorder="1" applyAlignment="1" applyProtection="1">
      <alignment horizontal="center"/>
    </xf>
    <xf numFmtId="164" fontId="14" fillId="0" borderId="43" xfId="4" applyFont="1" applyBorder="1" applyProtection="1"/>
    <xf numFmtId="164" fontId="2" fillId="0" borderId="33" xfId="4" applyFont="1" applyBorder="1" applyProtection="1"/>
    <xf numFmtId="164" fontId="10" fillId="0" borderId="3" xfId="4" applyBorder="1" applyAlignment="1" applyProtection="1">
      <alignment horizontal="right"/>
    </xf>
    <xf numFmtId="165" fontId="10" fillId="0" borderId="3" xfId="4" applyNumberFormat="1" applyBorder="1" applyAlignment="1" applyProtection="1">
      <alignment horizontal="right"/>
    </xf>
    <xf numFmtId="1" fontId="10" fillId="0" borderId="3" xfId="4" applyNumberFormat="1" applyBorder="1" applyProtection="1">
      <protection locked="0"/>
    </xf>
    <xf numFmtId="166" fontId="10" fillId="0" borderId="9" xfId="4" applyNumberFormat="1" applyBorder="1" applyProtection="1"/>
    <xf numFmtId="164" fontId="14" fillId="0" borderId="8" xfId="4" applyFont="1" applyBorder="1" applyProtection="1"/>
    <xf numFmtId="164" fontId="10" fillId="0" borderId="31" xfId="4" applyBorder="1" applyProtection="1"/>
    <xf numFmtId="164" fontId="2" fillId="0" borderId="1" xfId="4" applyFont="1" applyBorder="1" applyProtection="1"/>
    <xf numFmtId="164" fontId="10" fillId="0" borderId="3" xfId="4" applyBorder="1" applyProtection="1"/>
    <xf numFmtId="164" fontId="10" fillId="0" borderId="1" xfId="4" applyBorder="1" applyProtection="1"/>
    <xf numFmtId="1" fontId="10" fillId="0" borderId="1" xfId="4" applyNumberFormat="1" applyBorder="1" applyProtection="1">
      <protection locked="0"/>
    </xf>
    <xf numFmtId="164" fontId="14" fillId="0" borderId="10" xfId="4" applyFont="1" applyBorder="1" applyProtection="1"/>
    <xf numFmtId="164" fontId="10" fillId="0" borderId="13" xfId="4" applyBorder="1" applyProtection="1"/>
    <xf numFmtId="1" fontId="10" fillId="0" borderId="13" xfId="4" applyNumberFormat="1" applyBorder="1" applyProtection="1">
      <protection locked="0"/>
    </xf>
    <xf numFmtId="166" fontId="10" fillId="0" borderId="14" xfId="4" applyNumberFormat="1" applyBorder="1" applyProtection="1"/>
    <xf numFmtId="164" fontId="14" fillId="0" borderId="0" xfId="4" applyFont="1" applyBorder="1" applyProtection="1"/>
    <xf numFmtId="1" fontId="10" fillId="0" borderId="0" xfId="4" applyNumberFormat="1" applyBorder="1" applyProtection="1">
      <protection locked="0"/>
    </xf>
    <xf numFmtId="164" fontId="14" fillId="0" borderId="47" xfId="4" applyFont="1" applyBorder="1" applyAlignment="1" applyProtection="1">
      <alignment horizontal="center"/>
    </xf>
    <xf numFmtId="164" fontId="14" fillId="0" borderId="36" xfId="4" applyFont="1" applyBorder="1" applyProtection="1"/>
    <xf numFmtId="164" fontId="36" fillId="0" borderId="36" xfId="4" applyFont="1" applyBorder="1" applyAlignment="1" applyProtection="1">
      <alignment horizontal="center" wrapText="1"/>
      <protection locked="0"/>
    </xf>
    <xf numFmtId="164" fontId="14" fillId="0" borderId="41" xfId="4" applyFont="1" applyBorder="1" applyProtection="1"/>
    <xf numFmtId="164" fontId="10" fillId="0" borderId="32" xfId="4" applyBorder="1" applyProtection="1"/>
    <xf numFmtId="164" fontId="10" fillId="0" borderId="33" xfId="4" applyBorder="1" applyProtection="1">
      <protection locked="0"/>
    </xf>
    <xf numFmtId="164" fontId="10" fillId="0" borderId="28" xfId="4" applyBorder="1" applyProtection="1"/>
    <xf numFmtId="165" fontId="10" fillId="0" borderId="13" xfId="4" applyNumberFormat="1" applyBorder="1" applyAlignment="1" applyProtection="1">
      <alignment horizontal="right"/>
    </xf>
    <xf numFmtId="164" fontId="3" fillId="0" borderId="31" xfId="4" applyFont="1" applyFill="1" applyBorder="1" applyAlignment="1" applyProtection="1"/>
    <xf numFmtId="164" fontId="39" fillId="0" borderId="1" xfId="4" applyFont="1" applyFill="1" applyBorder="1" applyAlignment="1" applyProtection="1"/>
    <xf numFmtId="164" fontId="36" fillId="0" borderId="55" xfId="4" applyFont="1" applyFill="1" applyBorder="1" applyAlignment="1" applyProtection="1">
      <alignment horizontal="center" wrapText="1"/>
      <protection locked="0"/>
    </xf>
    <xf numFmtId="164" fontId="2" fillId="2" borderId="59" xfId="4" applyFont="1" applyFill="1" applyBorder="1" applyAlignment="1" applyProtection="1"/>
    <xf numFmtId="164" fontId="10" fillId="2" borderId="55" xfId="4" applyFont="1" applyFill="1" applyBorder="1" applyAlignment="1" applyProtection="1">
      <alignment horizontal="right"/>
    </xf>
    <xf numFmtId="165" fontId="10" fillId="2" borderId="55" xfId="4" applyNumberFormat="1" applyFont="1" applyFill="1" applyBorder="1" applyAlignment="1" applyProtection="1">
      <alignment horizontal="right"/>
    </xf>
    <xf numFmtId="1" fontId="10" fillId="2" borderId="55" xfId="4" applyNumberFormat="1" applyFont="1" applyFill="1" applyBorder="1" applyAlignment="1" applyProtection="1">
      <protection locked="0"/>
    </xf>
    <xf numFmtId="166" fontId="10" fillId="2" borderId="53" xfId="4" applyNumberFormat="1" applyFont="1" applyFill="1" applyBorder="1" applyAlignment="1" applyProtection="1"/>
    <xf numFmtId="164" fontId="14" fillId="0" borderId="54" xfId="4" applyFont="1" applyFill="1" applyBorder="1" applyAlignment="1" applyProtection="1"/>
    <xf numFmtId="164" fontId="10" fillId="0" borderId="59" xfId="4" applyFont="1" applyFill="1" applyBorder="1" applyAlignment="1" applyProtection="1"/>
    <xf numFmtId="1" fontId="10" fillId="0" borderId="56" xfId="4" applyNumberFormat="1" applyFont="1" applyFill="1" applyBorder="1" applyAlignment="1" applyProtection="1">
      <protection locked="0"/>
    </xf>
    <xf numFmtId="0" fontId="66" fillId="0" borderId="0" xfId="0" applyFont="1" applyBorder="1"/>
    <xf numFmtId="164" fontId="10" fillId="0" borderId="29" xfId="4" applyBorder="1" applyAlignment="1" applyProtection="1">
      <alignment horizontal="right"/>
    </xf>
    <xf numFmtId="165" fontId="10" fillId="0" borderId="30" xfId="4" applyNumberFormat="1" applyBorder="1" applyAlignment="1" applyProtection="1">
      <alignment horizontal="right"/>
    </xf>
    <xf numFmtId="1" fontId="10" fillId="0" borderId="30" xfId="4" applyNumberFormat="1" applyBorder="1" applyProtection="1">
      <protection locked="0"/>
    </xf>
    <xf numFmtId="166" fontId="10" fillId="0" borderId="38" xfId="4" applyNumberFormat="1" applyBorder="1" applyProtection="1"/>
    <xf numFmtId="164" fontId="5" fillId="0" borderId="28" xfId="4" applyFont="1" applyBorder="1" applyProtection="1"/>
    <xf numFmtId="164" fontId="14" fillId="0" borderId="1" xfId="4" applyFont="1" applyBorder="1" applyProtection="1"/>
    <xf numFmtId="164" fontId="37" fillId="0" borderId="0" xfId="4" applyFont="1" applyBorder="1" applyAlignment="1" applyProtection="1">
      <alignment horizontal="center" wrapText="1"/>
      <protection locked="0"/>
    </xf>
    <xf numFmtId="0" fontId="0" fillId="0" borderId="52" xfId="0" applyBorder="1"/>
    <xf numFmtId="164" fontId="10" fillId="0" borderId="29" xfId="4" applyFont="1" applyFill="1" applyBorder="1" applyAlignment="1" applyProtection="1"/>
    <xf numFmtId="165" fontId="10" fillId="0" borderId="63" xfId="4" applyNumberFormat="1" applyFont="1" applyFill="1" applyBorder="1" applyAlignment="1" applyProtection="1">
      <alignment horizontal="right"/>
    </xf>
    <xf numFmtId="0" fontId="66" fillId="0" borderId="3" xfId="0" applyFont="1" applyBorder="1"/>
    <xf numFmtId="0" fontId="0" fillId="0" borderId="63" xfId="0" applyBorder="1"/>
    <xf numFmtId="0" fontId="76" fillId="0" borderId="17" xfId="1" applyFont="1" applyBorder="1"/>
    <xf numFmtId="166" fontId="10" fillId="0" borderId="64" xfId="4" applyNumberFormat="1" applyFont="1" applyFill="1" applyBorder="1" applyAlignment="1" applyProtection="1"/>
    <xf numFmtId="0" fontId="26" fillId="0" borderId="54" xfId="1" applyFont="1" applyBorder="1" applyAlignment="1">
      <alignment horizontal="left"/>
    </xf>
    <xf numFmtId="164" fontId="36" fillId="0" borderId="56" xfId="4" applyFont="1" applyFill="1" applyBorder="1" applyAlignment="1" applyProtection="1"/>
    <xf numFmtId="164" fontId="36" fillId="0" borderId="53" xfId="4" applyFont="1" applyFill="1" applyBorder="1" applyAlignment="1" applyProtection="1"/>
    <xf numFmtId="164" fontId="10" fillId="0" borderId="65" xfId="4" applyFont="1" applyFill="1" applyBorder="1" applyAlignment="1" applyProtection="1"/>
    <xf numFmtId="0" fontId="26" fillId="0" borderId="7" xfId="1" applyFont="1" applyBorder="1" applyAlignment="1">
      <alignment horizontal="left"/>
    </xf>
    <xf numFmtId="0" fontId="26" fillId="0" borderId="15" xfId="1" applyFont="1" applyBorder="1" applyAlignment="1">
      <alignment horizontal="left"/>
    </xf>
    <xf numFmtId="164" fontId="14" fillId="0" borderId="17" xfId="4" applyFont="1" applyFill="1" applyBorder="1" applyAlignment="1" applyProtection="1"/>
    <xf numFmtId="164" fontId="36" fillId="0" borderId="17" xfId="4" applyFont="1" applyFill="1" applyBorder="1" applyAlignment="1" applyProtection="1"/>
    <xf numFmtId="164" fontId="36" fillId="0" borderId="13" xfId="4" applyFont="1" applyFill="1" applyBorder="1" applyAlignment="1" applyProtection="1">
      <alignment horizontal="center" wrapText="1"/>
      <protection locked="0"/>
    </xf>
    <xf numFmtId="164" fontId="14" fillId="0" borderId="50" xfId="4" applyFont="1" applyFill="1" applyBorder="1" applyAlignment="1" applyProtection="1"/>
    <xf numFmtId="164" fontId="2" fillId="2" borderId="45" xfId="4" applyFont="1" applyFill="1" applyBorder="1" applyAlignment="1" applyProtection="1"/>
    <xf numFmtId="164" fontId="2" fillId="2" borderId="29" xfId="4" applyFont="1" applyFill="1" applyBorder="1" applyAlignment="1" applyProtection="1"/>
    <xf numFmtId="164" fontId="10" fillId="2" borderId="29" xfId="4" applyFont="1" applyFill="1" applyBorder="1" applyAlignment="1" applyProtection="1"/>
    <xf numFmtId="1" fontId="10" fillId="0" borderId="28" xfId="4" applyNumberFormat="1" applyFont="1" applyFill="1" applyBorder="1" applyAlignment="1" applyProtection="1">
      <protection locked="0"/>
    </xf>
    <xf numFmtId="164" fontId="27" fillId="0" borderId="3" xfId="4" applyFont="1" applyFill="1" applyBorder="1" applyAlignment="1" applyProtection="1"/>
    <xf numFmtId="164" fontId="14" fillId="0" borderId="33" xfId="4" applyFont="1" applyFill="1" applyBorder="1" applyAlignment="1" applyProtection="1"/>
    <xf numFmtId="0" fontId="66" fillId="0" borderId="33" xfId="0" applyFont="1" applyBorder="1"/>
    <xf numFmtId="164" fontId="39" fillId="0" borderId="0" xfId="4" applyFont="1" applyFill="1" applyBorder="1" applyAlignment="1" applyProtection="1"/>
    <xf numFmtId="164" fontId="37" fillId="0" borderId="0" xfId="4" applyFont="1" applyFill="1" applyBorder="1" applyAlignment="1" applyProtection="1"/>
    <xf numFmtId="0" fontId="27" fillId="0" borderId="17" xfId="0" applyFont="1" applyBorder="1"/>
    <xf numFmtId="164" fontId="18" fillId="0" borderId="5" xfId="4" applyFont="1" applyBorder="1" applyProtection="1"/>
    <xf numFmtId="164" fontId="10" fillId="0" borderId="66" xfId="4" applyFont="1" applyFill="1" applyBorder="1" applyAlignment="1" applyProtection="1"/>
    <xf numFmtId="164" fontId="1" fillId="0" borderId="0" xfId="4" applyFont="1" applyFill="1" applyBorder="1" applyAlignment="1" applyProtection="1"/>
    <xf numFmtId="0" fontId="1" fillId="0" borderId="0" xfId="1" applyFont="1" applyBorder="1"/>
    <xf numFmtId="164" fontId="1" fillId="0" borderId="0" xfId="4" applyFont="1" applyFill="1" applyBorder="1" applyAlignment="1" applyProtection="1">
      <protection locked="0"/>
    </xf>
    <xf numFmtId="0" fontId="1" fillId="0" borderId="0" xfId="1" applyFont="1"/>
    <xf numFmtId="0" fontId="79" fillId="0" borderId="0" xfId="0" applyFont="1"/>
    <xf numFmtId="0" fontId="79" fillId="0" borderId="0" xfId="0" applyFont="1" applyBorder="1"/>
    <xf numFmtId="0" fontId="75" fillId="0" borderId="13" xfId="1" applyFont="1" applyFill="1" applyBorder="1"/>
    <xf numFmtId="165" fontId="10" fillId="0" borderId="50" xfId="4" applyNumberFormat="1" applyFont="1" applyFill="1" applyBorder="1" applyAlignment="1" applyProtection="1">
      <alignment horizontal="right"/>
    </xf>
    <xf numFmtId="164" fontId="37" fillId="0" borderId="18" xfId="4" applyFont="1" applyFill="1" applyBorder="1" applyAlignment="1" applyProtection="1">
      <alignment horizontal="center" wrapText="1"/>
      <protection locked="0"/>
    </xf>
    <xf numFmtId="164" fontId="5" fillId="0" borderId="3" xfId="4" applyFont="1" applyFill="1" applyBorder="1" applyAlignment="1" applyProtection="1"/>
    <xf numFmtId="166" fontId="5" fillId="0" borderId="38" xfId="4" applyNumberFormat="1" applyFont="1" applyFill="1" applyBorder="1" applyAlignment="1" applyProtection="1"/>
    <xf numFmtId="165" fontId="5" fillId="0" borderId="1" xfId="4" applyNumberFormat="1" applyFont="1" applyFill="1" applyBorder="1" applyAlignment="1" applyProtection="1">
      <alignment horizontal="right"/>
    </xf>
    <xf numFmtId="164" fontId="14" fillId="0" borderId="68" xfId="4" applyFont="1" applyFill="1" applyBorder="1" applyAlignment="1" applyProtection="1"/>
    <xf numFmtId="0" fontId="80" fillId="0" borderId="0" xfId="0" applyFont="1"/>
    <xf numFmtId="2" fontId="0" fillId="0" borderId="52" xfId="0" applyNumberFormat="1" applyBorder="1"/>
    <xf numFmtId="2" fontId="0" fillId="0" borderId="17" xfId="0" applyNumberFormat="1" applyBorder="1"/>
    <xf numFmtId="0" fontId="76" fillId="0" borderId="0" xfId="1" applyFont="1" applyBorder="1"/>
    <xf numFmtId="165" fontId="5" fillId="2" borderId="1" xfId="4" applyNumberFormat="1" applyFont="1" applyFill="1" applyBorder="1" applyAlignment="1" applyProtection="1">
      <alignment horizontal="right"/>
    </xf>
    <xf numFmtId="165" fontId="5" fillId="0" borderId="2" xfId="4" applyNumberFormat="1" applyFont="1" applyFill="1" applyBorder="1" applyAlignment="1" applyProtection="1">
      <alignment horizontal="right"/>
    </xf>
    <xf numFmtId="0" fontId="81" fillId="0" borderId="0" xfId="0" applyFont="1"/>
    <xf numFmtId="165" fontId="5" fillId="0" borderId="34" xfId="4" applyNumberFormat="1" applyFont="1" applyFill="1" applyBorder="1" applyAlignment="1" applyProtection="1">
      <alignment horizontal="right"/>
    </xf>
    <xf numFmtId="164" fontId="82" fillId="0" borderId="0" xfId="4" applyFont="1" applyFill="1" applyBorder="1" applyAlignment="1" applyProtection="1">
      <alignment horizontal="center" wrapText="1"/>
      <protection locked="0"/>
    </xf>
    <xf numFmtId="164" fontId="5" fillId="0" borderId="3" xfId="4" applyFont="1" applyFill="1" applyBorder="1" applyAlignment="1" applyProtection="1">
      <alignment horizontal="right"/>
    </xf>
    <xf numFmtId="1" fontId="5" fillId="0" borderId="34" xfId="4" applyNumberFormat="1" applyFont="1" applyFill="1" applyBorder="1" applyAlignment="1" applyProtection="1">
      <protection locked="0"/>
    </xf>
    <xf numFmtId="165" fontId="5" fillId="0" borderId="3" xfId="4" applyNumberFormat="1" applyFont="1" applyFill="1" applyBorder="1" applyAlignment="1" applyProtection="1">
      <alignment horizontal="right"/>
    </xf>
    <xf numFmtId="0" fontId="81" fillId="0" borderId="3" xfId="0" applyFont="1" applyBorder="1"/>
    <xf numFmtId="165" fontId="35" fillId="0" borderId="2" xfId="4" applyNumberFormat="1" applyFont="1" applyFill="1" applyBorder="1" applyAlignment="1" applyProtection="1">
      <alignment horizontal="right"/>
    </xf>
    <xf numFmtId="165" fontId="35" fillId="0" borderId="1" xfId="4" applyNumberFormat="1" applyFont="1" applyFill="1" applyBorder="1" applyAlignment="1" applyProtection="1">
      <alignment horizontal="right"/>
    </xf>
    <xf numFmtId="165" fontId="35" fillId="0" borderId="30" xfId="4" applyNumberFormat="1" applyFont="1" applyFill="1" applyBorder="1" applyAlignment="1" applyProtection="1">
      <alignment horizontal="right"/>
    </xf>
    <xf numFmtId="164" fontId="36" fillId="0" borderId="3" xfId="4" applyFont="1" applyFill="1" applyBorder="1" applyAlignment="1" applyProtection="1">
      <alignment horizontal="center" wrapText="1"/>
      <protection locked="0"/>
    </xf>
    <xf numFmtId="164" fontId="10" fillId="0" borderId="69" xfId="4" applyBorder="1" applyProtection="1"/>
    <xf numFmtId="164" fontId="10" fillId="0" borderId="70" xfId="4" applyBorder="1" applyProtection="1"/>
    <xf numFmtId="164" fontId="10" fillId="0" borderId="71" xfId="4" applyBorder="1" applyAlignment="1" applyProtection="1">
      <alignment horizontal="right"/>
    </xf>
    <xf numFmtId="165" fontId="10" fillId="0" borderId="71" xfId="4" applyNumberFormat="1" applyBorder="1" applyAlignment="1" applyProtection="1">
      <alignment horizontal="right"/>
    </xf>
    <xf numFmtId="1" fontId="10" fillId="0" borderId="71" xfId="4" applyNumberFormat="1" applyBorder="1" applyProtection="1">
      <protection locked="0"/>
    </xf>
    <xf numFmtId="166" fontId="10" fillId="0" borderId="72" xfId="4" applyNumberFormat="1" applyBorder="1" applyProtection="1"/>
    <xf numFmtId="164" fontId="77" fillId="0" borderId="0" xfId="4" applyFont="1" applyFill="1" applyBorder="1" applyAlignment="1" applyProtection="1"/>
    <xf numFmtId="164" fontId="77" fillId="0" borderId="1" xfId="4" applyFont="1" applyFill="1" applyBorder="1" applyAlignment="1" applyProtection="1"/>
    <xf numFmtId="164" fontId="17" fillId="0" borderId="28" xfId="4" applyFont="1" applyFill="1" applyBorder="1" applyAlignment="1" applyProtection="1"/>
    <xf numFmtId="0" fontId="75" fillId="0" borderId="1" xfId="1" applyFont="1" applyBorder="1"/>
    <xf numFmtId="165" fontId="10" fillId="0" borderId="34" xfId="4" applyNumberFormat="1" applyBorder="1" applyAlignment="1" applyProtection="1">
      <alignment horizontal="right"/>
    </xf>
    <xf numFmtId="164" fontId="10" fillId="0" borderId="3" xfId="4" applyBorder="1" applyProtection="1">
      <protection locked="0"/>
    </xf>
    <xf numFmtId="2" fontId="10" fillId="0" borderId="3" xfId="4" applyNumberFormat="1" applyBorder="1" applyProtection="1"/>
    <xf numFmtId="165" fontId="10" fillId="0" borderId="1" xfId="4" applyNumberFormat="1" applyBorder="1" applyAlignment="1" applyProtection="1">
      <alignment horizontal="right"/>
    </xf>
    <xf numFmtId="164" fontId="14" fillId="0" borderId="28" xfId="4" applyFont="1" applyBorder="1" applyProtection="1"/>
    <xf numFmtId="164" fontId="32" fillId="0" borderId="34" xfId="4" applyFont="1" applyBorder="1" applyAlignment="1" applyProtection="1">
      <alignment horizontal="center" wrapText="1"/>
      <protection locked="0"/>
    </xf>
    <xf numFmtId="0" fontId="1" fillId="0" borderId="8" xfId="1" applyBorder="1"/>
    <xf numFmtId="0" fontId="1" fillId="0" borderId="3" xfId="1" applyBorder="1"/>
    <xf numFmtId="0" fontId="0" fillId="0" borderId="51" xfId="0" applyBorder="1"/>
    <xf numFmtId="2" fontId="0" fillId="0" borderId="51" xfId="0" applyNumberFormat="1" applyBorder="1"/>
    <xf numFmtId="1" fontId="10" fillId="0" borderId="34" xfId="4" applyNumberFormat="1" applyBorder="1" applyProtection="1">
      <protection locked="0"/>
    </xf>
    <xf numFmtId="164" fontId="14" fillId="0" borderId="73" xfId="4" applyFont="1" applyFill="1" applyBorder="1" applyAlignment="1" applyProtection="1"/>
    <xf numFmtId="164" fontId="10" fillId="0" borderId="74" xfId="4" applyFont="1" applyFill="1" applyBorder="1" applyAlignment="1" applyProtection="1">
      <alignment horizontal="right"/>
    </xf>
    <xf numFmtId="165" fontId="10" fillId="2" borderId="75" xfId="4" applyNumberFormat="1" applyFont="1" applyFill="1" applyBorder="1" applyAlignment="1" applyProtection="1">
      <alignment horizontal="right"/>
    </xf>
    <xf numFmtId="1" fontId="10" fillId="0" borderId="76" xfId="4" applyNumberFormat="1" applyFont="1" applyFill="1" applyBorder="1" applyAlignment="1" applyProtection="1">
      <protection locked="0"/>
    </xf>
    <xf numFmtId="166" fontId="10" fillId="2" borderId="67" xfId="4" applyNumberFormat="1" applyFont="1" applyFill="1" applyBorder="1" applyAlignment="1" applyProtection="1"/>
    <xf numFmtId="165" fontId="10" fillId="0" borderId="51" xfId="4" applyNumberFormat="1" applyFont="1" applyFill="1" applyBorder="1" applyAlignment="1" applyProtection="1">
      <alignment horizontal="right"/>
    </xf>
    <xf numFmtId="165" fontId="10" fillId="0" borderId="0" xfId="4" applyNumberFormat="1" applyBorder="1" applyAlignment="1" applyProtection="1">
      <alignment horizontal="right"/>
    </xf>
    <xf numFmtId="166" fontId="10" fillId="0" borderId="0" xfId="4" applyNumberFormat="1" applyBorder="1" applyProtection="1"/>
    <xf numFmtId="164" fontId="10" fillId="0" borderId="0" xfId="4" applyBorder="1" applyAlignment="1" applyProtection="1">
      <alignment horizontal="right"/>
    </xf>
    <xf numFmtId="2" fontId="0" fillId="0" borderId="0" xfId="0" applyNumberFormat="1" applyBorder="1"/>
    <xf numFmtId="164" fontId="36" fillId="0" borderId="0" xfId="4" applyFont="1" applyFill="1" applyBorder="1" applyAlignment="1" applyProtection="1">
      <alignment horizontal="center" wrapText="1"/>
      <protection locked="0"/>
    </xf>
    <xf numFmtId="164" fontId="3" fillId="2" borderId="0" xfId="4" applyFont="1" applyFill="1" applyBorder="1" applyAlignment="1" applyProtection="1"/>
    <xf numFmtId="164" fontId="3" fillId="2" borderId="70" xfId="4" applyFont="1" applyFill="1" applyBorder="1" applyAlignment="1" applyProtection="1"/>
    <xf numFmtId="164" fontId="10" fillId="2" borderId="77" xfId="4" applyFont="1" applyFill="1" applyBorder="1" applyAlignment="1" applyProtection="1">
      <alignment horizontal="right"/>
    </xf>
    <xf numFmtId="165" fontId="5" fillId="2" borderId="78" xfId="4" applyNumberFormat="1" applyFont="1" applyFill="1" applyBorder="1" applyAlignment="1" applyProtection="1">
      <alignment horizontal="right"/>
    </xf>
    <xf numFmtId="1" fontId="10" fillId="2" borderId="78" xfId="4" applyNumberFormat="1" applyFont="1" applyFill="1" applyBorder="1" applyAlignment="1" applyProtection="1">
      <protection locked="0"/>
    </xf>
    <xf numFmtId="166" fontId="10" fillId="0" borderId="72" xfId="4" applyNumberFormat="1" applyFont="1" applyFill="1" applyBorder="1" applyAlignment="1" applyProtection="1"/>
    <xf numFmtId="164" fontId="10" fillId="0" borderId="69" xfId="4" applyFont="1" applyFill="1" applyBorder="1" applyAlignment="1" applyProtection="1"/>
    <xf numFmtId="0" fontId="66" fillId="0" borderId="71" xfId="0" applyFont="1" applyBorder="1"/>
    <xf numFmtId="0" fontId="0" fillId="0" borderId="71" xfId="0" applyBorder="1"/>
    <xf numFmtId="166" fontId="10" fillId="2" borderId="72" xfId="4" applyNumberFormat="1" applyFont="1" applyFill="1" applyBorder="1" applyAlignment="1" applyProtection="1"/>
    <xf numFmtId="164" fontId="2" fillId="2" borderId="31" xfId="4" applyFont="1" applyFill="1" applyBorder="1" applyAlignment="1" applyProtection="1"/>
    <xf numFmtId="164" fontId="69" fillId="0" borderId="11" xfId="4" applyFont="1" applyFill="1" applyBorder="1" applyAlignment="1" applyProtection="1">
      <alignment horizontal="center"/>
    </xf>
    <xf numFmtId="164" fontId="83" fillId="0" borderId="24" xfId="4" applyFont="1" applyFill="1" applyBorder="1" applyAlignment="1" applyProtection="1">
      <alignment horizontal="center"/>
    </xf>
    <xf numFmtId="164" fontId="69" fillId="0" borderId="25" xfId="4" applyFont="1" applyFill="1" applyBorder="1" applyAlignment="1" applyProtection="1">
      <alignment horizontal="center"/>
    </xf>
    <xf numFmtId="164" fontId="87" fillId="0" borderId="0" xfId="4" applyFont="1" applyFill="1" applyAlignment="1" applyProtection="1">
      <alignment horizontal="left"/>
    </xf>
    <xf numFmtId="164" fontId="10" fillId="0" borderId="1" xfId="4" applyBorder="1" applyProtection="1">
      <protection locked="0"/>
    </xf>
    <xf numFmtId="164" fontId="2" fillId="0" borderId="45" xfId="4" applyFont="1" applyFill="1" applyBorder="1" applyAlignment="1" applyProtection="1"/>
    <xf numFmtId="164" fontId="36" fillId="0" borderId="1" xfId="4" applyFont="1" applyFill="1" applyBorder="1" applyAlignment="1" applyProtection="1"/>
    <xf numFmtId="0" fontId="65" fillId="0" borderId="0" xfId="1" applyFont="1" applyBorder="1" applyAlignment="1">
      <alignment horizontal="left"/>
    </xf>
    <xf numFmtId="0" fontId="48" fillId="0" borderId="0" xfId="1" applyFont="1" applyAlignment="1">
      <alignment horizontal="left" wrapText="1"/>
    </xf>
    <xf numFmtId="164" fontId="49" fillId="0" borderId="0" xfId="4" applyFont="1" applyFill="1" applyAlignment="1" applyProtection="1">
      <alignment horizontal="center"/>
    </xf>
    <xf numFmtId="164" fontId="72" fillId="0" borderId="0" xfId="4" applyFont="1" applyFill="1" applyAlignment="1" applyProtection="1">
      <alignment horizontal="center"/>
    </xf>
    <xf numFmtId="164" fontId="71" fillId="0" borderId="0" xfId="4" applyFont="1" applyFill="1" applyAlignment="1" applyProtection="1">
      <alignment horizontal="center"/>
    </xf>
    <xf numFmtId="164" fontId="47" fillId="0" borderId="0" xfId="4" applyFont="1" applyFill="1" applyBorder="1" applyAlignment="1" applyProtection="1">
      <alignment horizontal="left"/>
    </xf>
    <xf numFmtId="166" fontId="10" fillId="0" borderId="31" xfId="4" applyNumberFormat="1" applyFont="1" applyBorder="1" applyProtection="1"/>
  </cellXfs>
  <cellStyles count="12">
    <cellStyle name="Comma 2" xfId="2" xr:uid="{FDFA78CD-3E26-44DD-BCE0-9C982F05F7CF}"/>
    <cellStyle name="Currency" xfId="11" builtinId="4"/>
    <cellStyle name="Currency 2" xfId="3" xr:uid="{991B2C8E-CD54-4558-9F2F-2EB0EACC787B}"/>
    <cellStyle name="Excel Built-in Normal" xfId="4" xr:uid="{E8F5C1E5-B523-4751-839D-FB763575E5CF}"/>
    <cellStyle name="Graphics" xfId="5" xr:uid="{E6B5C6C4-B4F0-4BEB-878A-B346BC4C3BB2}"/>
    <cellStyle name="Heading" xfId="6" xr:uid="{AA44D5E5-E184-4796-9DEA-31C85079E38E}"/>
    <cellStyle name="Heading1" xfId="7" xr:uid="{61037079-B9C7-412F-8902-D1FB6D8008D4}"/>
    <cellStyle name="Hyperlink" xfId="8" builtinId="8"/>
    <cellStyle name="Normal" xfId="0" builtinId="0"/>
    <cellStyle name="Normal 2" xfId="1" xr:uid="{6FE5B59F-7511-4B22-B044-F7ED6626385E}"/>
    <cellStyle name="Result" xfId="9" xr:uid="{2B1B9276-673D-433D-BEAF-FB250442EE49}"/>
    <cellStyle name="Result2" xfId="10" xr:uid="{61C92539-5E2C-4DD7-BC27-DE5553E57900}"/>
  </cellStyles>
  <dxfs count="0"/>
  <tableStyles count="0" defaultTableStyle="TableStyleMedium2" defaultPivotStyle="PivotStyleLight16"/>
  <colors>
    <mruColors>
      <color rgb="FFF82CEE"/>
      <color rgb="FF3E1B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talianwinefoodbvi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B82049-E50F-418B-A5C0-9BB344CE715D}">
  <dimension ref="A1:O536"/>
  <sheetViews>
    <sheetView tabSelected="1" topLeftCell="A167" zoomScaleNormal="100" workbookViewId="0">
      <selection activeCell="J407" sqref="J407"/>
    </sheetView>
  </sheetViews>
  <sheetFormatPr defaultRowHeight="15" x14ac:dyDescent="0.25"/>
  <cols>
    <col min="1" max="1" width="0.28515625" customWidth="1"/>
    <col min="2" max="2" width="67.140625" customWidth="1"/>
    <col min="3" max="3" width="4" customWidth="1"/>
    <col min="4" max="4" width="6.7109375" customWidth="1"/>
    <col min="5" max="5" width="4" customWidth="1"/>
    <col min="6" max="6" width="9" customWidth="1"/>
  </cols>
  <sheetData>
    <row r="1" spans="1:10" ht="34.5" x14ac:dyDescent="0.45">
      <c r="A1" s="449" t="s">
        <v>0</v>
      </c>
      <c r="B1" s="449"/>
      <c r="C1" s="449"/>
      <c r="D1" s="449"/>
      <c r="E1" s="449"/>
      <c r="F1" s="449"/>
      <c r="G1" s="449"/>
      <c r="H1" s="157"/>
    </row>
    <row r="2" spans="1:10" ht="34.5" x14ac:dyDescent="0.45">
      <c r="A2" s="450" t="s">
        <v>344</v>
      </c>
      <c r="B2" s="450"/>
      <c r="C2" s="450"/>
      <c r="D2" s="450"/>
      <c r="E2" s="450"/>
      <c r="F2" s="450"/>
      <c r="G2" s="450"/>
      <c r="H2" s="450"/>
    </row>
    <row r="3" spans="1:10" ht="27" x14ac:dyDescent="0.35">
      <c r="A3" s="451"/>
      <c r="B3" s="451"/>
      <c r="C3" s="451"/>
      <c r="D3" s="451"/>
      <c r="E3" s="451"/>
      <c r="F3" s="451"/>
      <c r="G3" s="226"/>
      <c r="H3" s="226"/>
    </row>
    <row r="4" spans="1:10" ht="18.75" x14ac:dyDescent="0.3">
      <c r="A4" s="14" t="s">
        <v>1</v>
      </c>
      <c r="B4" s="1"/>
      <c r="C4" s="1"/>
      <c r="D4" s="1"/>
      <c r="E4" s="1"/>
      <c r="F4" s="1"/>
      <c r="G4" s="1"/>
      <c r="H4" s="1"/>
    </row>
    <row r="5" spans="1:10" x14ac:dyDescent="0.25">
      <c r="A5" s="1" t="s">
        <v>2</v>
      </c>
      <c r="B5" s="1"/>
      <c r="C5" s="1"/>
      <c r="D5" s="1"/>
      <c r="E5" s="1"/>
      <c r="F5" s="1"/>
      <c r="G5" s="1"/>
      <c r="H5" s="1"/>
    </row>
    <row r="6" spans="1:10" x14ac:dyDescent="0.25">
      <c r="A6" s="1" t="s">
        <v>3</v>
      </c>
      <c r="B6" s="1"/>
      <c r="C6" s="1"/>
      <c r="D6" s="1"/>
      <c r="E6" s="1"/>
      <c r="F6" s="1"/>
      <c r="G6" s="1"/>
      <c r="H6" s="1"/>
    </row>
    <row r="7" spans="1:10" x14ac:dyDescent="0.25">
      <c r="A7" s="1" t="s">
        <v>262</v>
      </c>
      <c r="B7" s="1"/>
      <c r="C7" s="1"/>
      <c r="D7" s="1"/>
      <c r="E7" s="1"/>
      <c r="F7" s="1"/>
      <c r="G7" s="1"/>
      <c r="H7" s="1"/>
    </row>
    <row r="8" spans="1:10" ht="28.5" x14ac:dyDescent="0.55000000000000004">
      <c r="A8" s="1"/>
      <c r="B8" s="219" t="s">
        <v>91</v>
      </c>
      <c r="C8" s="190"/>
      <c r="D8" s="190"/>
      <c r="E8" s="207"/>
      <c r="F8" s="207"/>
      <c r="G8" s="186"/>
      <c r="H8" s="190"/>
    </row>
    <row r="9" spans="1:10" ht="31.5" x14ac:dyDescent="0.65">
      <c r="A9" s="19" t="s">
        <v>4</v>
      </c>
      <c r="B9" s="15"/>
      <c r="C9" s="1"/>
      <c r="D9" s="22" t="s">
        <v>5</v>
      </c>
      <c r="E9" s="1"/>
      <c r="F9" s="1"/>
      <c r="G9" s="1"/>
      <c r="H9" s="1"/>
    </row>
    <row r="10" spans="1:10" x14ac:dyDescent="0.25">
      <c r="A10" s="16" t="s">
        <v>6</v>
      </c>
      <c r="B10" s="1"/>
      <c r="C10" s="18"/>
      <c r="D10" s="1"/>
      <c r="E10" s="1"/>
      <c r="F10" s="1"/>
      <c r="G10" s="1"/>
      <c r="H10" s="1"/>
    </row>
    <row r="11" spans="1:10" ht="15.75" thickBot="1" x14ac:dyDescent="0.3">
      <c r="A11" s="1"/>
      <c r="B11" s="1"/>
      <c r="C11" s="18"/>
      <c r="D11" s="1"/>
      <c r="E11" s="1"/>
      <c r="F11" s="1"/>
      <c r="G11" s="1"/>
      <c r="H11" s="1"/>
    </row>
    <row r="12" spans="1:10" ht="15.75" thickBot="1" x14ac:dyDescent="0.3">
      <c r="A12" s="16"/>
      <c r="B12" s="113" t="s">
        <v>7</v>
      </c>
      <c r="C12" s="118"/>
      <c r="D12" s="64"/>
      <c r="E12" s="64"/>
      <c r="F12" s="119"/>
      <c r="G12" s="1"/>
      <c r="H12" s="1"/>
    </row>
    <row r="13" spans="1:10" ht="15.75" thickBot="1" x14ac:dyDescent="0.3">
      <c r="A13" s="1"/>
      <c r="B13" s="114" t="s">
        <v>8</v>
      </c>
      <c r="C13" s="118"/>
      <c r="D13" s="64"/>
      <c r="E13" s="64"/>
      <c r="F13" s="119"/>
      <c r="G13" s="1"/>
      <c r="H13" s="1"/>
    </row>
    <row r="14" spans="1:10" ht="15.75" thickBot="1" x14ac:dyDescent="0.3">
      <c r="A14" s="1"/>
      <c r="B14" s="114" t="s">
        <v>9</v>
      </c>
      <c r="C14" s="118"/>
      <c r="D14" s="64"/>
      <c r="E14" s="64"/>
      <c r="F14" s="119"/>
      <c r="G14" s="1"/>
      <c r="H14" s="1"/>
    </row>
    <row r="15" spans="1:10" ht="15.75" thickBot="1" x14ac:dyDescent="0.3">
      <c r="A15" s="1"/>
      <c r="B15" s="115" t="s">
        <v>10</v>
      </c>
      <c r="C15" s="117"/>
      <c r="D15" s="97"/>
      <c r="E15" s="97"/>
      <c r="F15" s="116"/>
      <c r="G15" s="1"/>
      <c r="H15" s="1"/>
      <c r="J15" s="380"/>
    </row>
    <row r="16" spans="1:10" ht="15.75" thickBot="1" x14ac:dyDescent="0.3">
      <c r="A16" s="17"/>
      <c r="B16" s="20" t="s">
        <v>11</v>
      </c>
      <c r="C16" s="440" t="s">
        <v>12</v>
      </c>
      <c r="D16" s="440" t="s">
        <v>13</v>
      </c>
      <c r="E16" s="442" t="s">
        <v>14</v>
      </c>
      <c r="F16" s="441" t="s">
        <v>15</v>
      </c>
      <c r="G16" s="1"/>
      <c r="H16" s="1"/>
    </row>
    <row r="17" spans="1:8" ht="15.75" thickBot="1" x14ac:dyDescent="0.3">
      <c r="A17" s="1"/>
      <c r="B17" s="1"/>
      <c r="C17" s="120"/>
      <c r="D17" s="120"/>
      <c r="E17" s="121"/>
      <c r="F17" s="119"/>
      <c r="G17" s="1"/>
      <c r="H17" s="1"/>
    </row>
    <row r="18" spans="1:8" ht="18" x14ac:dyDescent="0.25">
      <c r="A18" s="1"/>
      <c r="B18" s="21"/>
      <c r="C18" s="13"/>
      <c r="D18" s="13"/>
      <c r="E18" s="13"/>
      <c r="F18" s="13"/>
      <c r="G18" s="1"/>
      <c r="H18" s="1"/>
    </row>
    <row r="19" spans="1:8" ht="15.75" x14ac:dyDescent="0.25">
      <c r="A19" s="448" t="s">
        <v>16</v>
      </c>
      <c r="B19" s="448"/>
      <c r="C19" s="448"/>
      <c r="D19" s="448"/>
      <c r="E19" s="448"/>
      <c r="F19" s="448"/>
      <c r="G19" s="1"/>
      <c r="H19" s="1"/>
    </row>
    <row r="20" spans="1:8" ht="15.75" x14ac:dyDescent="0.25">
      <c r="A20" s="448" t="s">
        <v>17</v>
      </c>
      <c r="B20" s="448"/>
      <c r="C20" s="448"/>
      <c r="D20" s="448"/>
      <c r="E20" s="448"/>
      <c r="F20" s="448"/>
      <c r="G20" s="1"/>
      <c r="H20" s="1"/>
    </row>
    <row r="21" spans="1:8" ht="31.5" x14ac:dyDescent="0.65">
      <c r="A21" s="15"/>
      <c r="B21" s="443" t="s">
        <v>355</v>
      </c>
      <c r="C21" s="15"/>
      <c r="D21" s="15"/>
      <c r="E21" s="15"/>
      <c r="F21" s="15"/>
      <c r="G21" s="15"/>
      <c r="H21" s="15"/>
    </row>
    <row r="22" spans="1:8" ht="34.5" x14ac:dyDescent="0.25">
      <c r="A22" s="158" t="s">
        <v>18</v>
      </c>
      <c r="B22" s="159"/>
      <c r="C22" s="3"/>
      <c r="D22" s="3"/>
      <c r="E22" s="4"/>
      <c r="F22" s="2"/>
      <c r="G22" s="1"/>
      <c r="H22" s="1"/>
    </row>
    <row r="23" spans="1:8" ht="32.25" thickBot="1" x14ac:dyDescent="0.3">
      <c r="A23" s="45" t="s">
        <v>19</v>
      </c>
      <c r="B23" s="46"/>
      <c r="C23" s="1"/>
      <c r="D23" s="1"/>
      <c r="E23" s="5"/>
      <c r="F23" s="39"/>
      <c r="G23" s="13"/>
      <c r="H23" s="1"/>
    </row>
    <row r="24" spans="1:8" ht="39" x14ac:dyDescent="0.25">
      <c r="A24" s="160"/>
      <c r="B24" s="161" t="s">
        <v>20</v>
      </c>
      <c r="C24" s="99" t="s">
        <v>21</v>
      </c>
      <c r="D24" s="99" t="s">
        <v>22</v>
      </c>
      <c r="E24" s="162" t="s">
        <v>23</v>
      </c>
      <c r="F24" s="163" t="s">
        <v>24</v>
      </c>
      <c r="G24" s="1"/>
      <c r="H24" s="1"/>
    </row>
    <row r="25" spans="1:8" x14ac:dyDescent="0.25">
      <c r="A25" s="67"/>
      <c r="B25" s="213" t="s">
        <v>111</v>
      </c>
      <c r="C25" s="166">
        <v>6</v>
      </c>
      <c r="D25" s="167">
        <v>7.9</v>
      </c>
      <c r="E25" s="122"/>
      <c r="F25" s="66">
        <f>D25*E25</f>
        <v>0</v>
      </c>
      <c r="G25" s="13"/>
      <c r="H25" s="1"/>
    </row>
    <row r="26" spans="1:8" x14ac:dyDescent="0.25">
      <c r="A26" s="67"/>
      <c r="B26" s="213" t="s">
        <v>346</v>
      </c>
      <c r="C26" s="166">
        <v>1</v>
      </c>
      <c r="D26" s="167">
        <v>41.4</v>
      </c>
      <c r="E26" s="122"/>
      <c r="F26" s="66">
        <f>D26*E26</f>
        <v>0</v>
      </c>
      <c r="G26" s="13"/>
      <c r="H26" s="1"/>
    </row>
    <row r="27" spans="1:8" x14ac:dyDescent="0.25">
      <c r="A27" s="67"/>
      <c r="B27" s="258" t="s">
        <v>144</v>
      </c>
      <c r="C27" s="166">
        <v>6</v>
      </c>
      <c r="D27" s="167">
        <v>8.6999999999999993</v>
      </c>
      <c r="E27" s="123"/>
      <c r="F27" s="66">
        <v>0</v>
      </c>
      <c r="G27" s="13"/>
      <c r="H27" s="1"/>
    </row>
    <row r="28" spans="1:8" x14ac:dyDescent="0.25">
      <c r="A28" s="67"/>
      <c r="B28" s="39" t="s">
        <v>139</v>
      </c>
      <c r="C28" s="8">
        <v>6</v>
      </c>
      <c r="D28" s="9">
        <v>8.9</v>
      </c>
      <c r="E28" s="123"/>
      <c r="F28" s="66">
        <f t="shared" ref="F28" si="0">D28*E28</f>
        <v>0</v>
      </c>
      <c r="G28" s="1"/>
      <c r="H28" s="1"/>
    </row>
    <row r="29" spans="1:8" x14ac:dyDescent="0.25">
      <c r="A29" s="67"/>
      <c r="B29" s="165" t="s">
        <v>398</v>
      </c>
      <c r="C29" s="166">
        <v>6</v>
      </c>
      <c r="D29" s="167">
        <v>16.899999999999999</v>
      </c>
      <c r="E29" s="123"/>
      <c r="F29" s="66">
        <f t="shared" ref="F29:F65" si="1">D29*E29</f>
        <v>0</v>
      </c>
    </row>
    <row r="30" spans="1:8" x14ac:dyDescent="0.25">
      <c r="A30" s="67"/>
      <c r="B30" s="39" t="s">
        <v>140</v>
      </c>
      <c r="C30" s="8">
        <v>6</v>
      </c>
      <c r="D30" s="9">
        <v>8.9</v>
      </c>
      <c r="E30" s="123"/>
      <c r="F30" s="66">
        <f t="shared" si="1"/>
        <v>0</v>
      </c>
    </row>
    <row r="31" spans="1:8" x14ac:dyDescent="0.25">
      <c r="A31" s="67"/>
      <c r="B31" s="403" t="s">
        <v>345</v>
      </c>
      <c r="C31" s="8">
        <v>1</v>
      </c>
      <c r="D31" s="9">
        <v>41.4</v>
      </c>
      <c r="E31" s="123"/>
      <c r="F31" s="66">
        <f t="shared" si="1"/>
        <v>0</v>
      </c>
    </row>
    <row r="32" spans="1:8" x14ac:dyDescent="0.25">
      <c r="A32" s="67"/>
      <c r="B32" s="39" t="s">
        <v>333</v>
      </c>
      <c r="C32" s="8">
        <v>6</v>
      </c>
      <c r="D32" s="9">
        <v>16.899999999999999</v>
      </c>
      <c r="E32" s="123"/>
      <c r="F32" s="66">
        <f t="shared" si="1"/>
        <v>0</v>
      </c>
    </row>
    <row r="33" spans="1:6" x14ac:dyDescent="0.25">
      <c r="A33" s="67"/>
      <c r="B33" s="213" t="s">
        <v>141</v>
      </c>
      <c r="C33" s="166">
        <v>6</v>
      </c>
      <c r="D33" s="167">
        <v>14.9</v>
      </c>
      <c r="E33" s="122"/>
      <c r="F33" s="66">
        <f>D33*E33</f>
        <v>0</v>
      </c>
    </row>
    <row r="34" spans="1:6" x14ac:dyDescent="0.25">
      <c r="A34" s="257"/>
      <c r="B34" s="213" t="s">
        <v>347</v>
      </c>
      <c r="C34" s="166">
        <v>1</v>
      </c>
      <c r="D34" s="167">
        <v>47.4</v>
      </c>
      <c r="E34" s="122"/>
      <c r="F34" s="66">
        <f>D34*E34</f>
        <v>0</v>
      </c>
    </row>
    <row r="35" spans="1:6" x14ac:dyDescent="0.25">
      <c r="A35" s="257"/>
      <c r="B35" s="259" t="s">
        <v>142</v>
      </c>
      <c r="C35" s="166">
        <v>6</v>
      </c>
      <c r="D35" s="167">
        <v>8.9</v>
      </c>
      <c r="E35" s="123"/>
      <c r="F35" s="66">
        <f>D35*E35</f>
        <v>0</v>
      </c>
    </row>
    <row r="36" spans="1:6" x14ac:dyDescent="0.25">
      <c r="A36" s="69"/>
      <c r="B36" s="259" t="s">
        <v>109</v>
      </c>
      <c r="C36" s="166">
        <v>6</v>
      </c>
      <c r="D36" s="167">
        <v>9.8000000000000007</v>
      </c>
      <c r="E36" s="123"/>
      <c r="F36" s="66">
        <f>D36*E36</f>
        <v>0</v>
      </c>
    </row>
    <row r="37" spans="1:6" x14ac:dyDescent="0.25">
      <c r="A37" s="69"/>
      <c r="B37" s="259" t="s">
        <v>348</v>
      </c>
      <c r="C37" s="166">
        <v>1</v>
      </c>
      <c r="D37" s="167">
        <v>52.8</v>
      </c>
      <c r="E37" s="123"/>
      <c r="F37" s="66">
        <v>0</v>
      </c>
    </row>
    <row r="38" spans="1:6" x14ac:dyDescent="0.25">
      <c r="A38" s="69"/>
      <c r="B38" s="213" t="s">
        <v>112</v>
      </c>
      <c r="C38" s="166">
        <v>6</v>
      </c>
      <c r="D38" s="167">
        <v>9.9</v>
      </c>
      <c r="E38" s="122"/>
      <c r="F38" s="66">
        <f t="shared" si="1"/>
        <v>0</v>
      </c>
    </row>
    <row r="39" spans="1:6" x14ac:dyDescent="0.25">
      <c r="A39" s="69"/>
      <c r="B39" s="213" t="s">
        <v>349</v>
      </c>
      <c r="C39" s="166">
        <v>1</v>
      </c>
      <c r="D39" s="167">
        <v>53.4</v>
      </c>
      <c r="E39" s="122"/>
      <c r="F39" s="66">
        <f t="shared" ref="F39" si="2">D39*E39</f>
        <v>0</v>
      </c>
    </row>
    <row r="40" spans="1:6" x14ac:dyDescent="0.25">
      <c r="A40" s="69"/>
      <c r="B40" s="217" t="s">
        <v>143</v>
      </c>
      <c r="C40" s="166">
        <v>6</v>
      </c>
      <c r="D40" s="167">
        <v>9.9</v>
      </c>
      <c r="F40" s="66">
        <f t="shared" si="1"/>
        <v>0</v>
      </c>
    </row>
    <row r="41" spans="1:6" x14ac:dyDescent="0.25">
      <c r="A41" s="69"/>
      <c r="B41" s="330" t="s">
        <v>350</v>
      </c>
      <c r="C41" s="166">
        <v>1</v>
      </c>
      <c r="D41" s="167">
        <v>53.4</v>
      </c>
      <c r="F41" s="66">
        <v>0</v>
      </c>
    </row>
    <row r="42" spans="1:6" x14ac:dyDescent="0.25">
      <c r="A42" s="69"/>
      <c r="B42" s="171" t="s">
        <v>397</v>
      </c>
      <c r="C42" s="166">
        <v>6</v>
      </c>
      <c r="D42" s="167">
        <v>16.899999999999999</v>
      </c>
      <c r="E42" s="122"/>
      <c r="F42" s="66">
        <f t="shared" ref="F42:F45" si="3">D42*E42</f>
        <v>0</v>
      </c>
    </row>
    <row r="43" spans="1:6" x14ac:dyDescent="0.25">
      <c r="A43" s="69"/>
      <c r="B43" s="7" t="s">
        <v>28</v>
      </c>
      <c r="C43" s="8">
        <v>6</v>
      </c>
      <c r="D43" s="9">
        <v>26.9</v>
      </c>
      <c r="E43" s="122"/>
      <c r="F43" s="66">
        <f t="shared" si="3"/>
        <v>0</v>
      </c>
    </row>
    <row r="44" spans="1:6" x14ac:dyDescent="0.25">
      <c r="A44" s="69"/>
      <c r="B44" s="405" t="s">
        <v>338</v>
      </c>
      <c r="C44" s="8">
        <v>6</v>
      </c>
      <c r="D44" s="9">
        <v>14.9</v>
      </c>
      <c r="E44" s="122"/>
      <c r="F44" s="66">
        <f t="shared" si="3"/>
        <v>0</v>
      </c>
    </row>
    <row r="45" spans="1:6" x14ac:dyDescent="0.25">
      <c r="A45" s="69"/>
      <c r="B45" s="213" t="s">
        <v>148</v>
      </c>
      <c r="C45" s="166">
        <v>6</v>
      </c>
      <c r="D45" s="167">
        <v>19.8</v>
      </c>
      <c r="E45" s="122"/>
      <c r="F45" s="66">
        <f t="shared" si="3"/>
        <v>0</v>
      </c>
    </row>
    <row r="46" spans="1:6" x14ac:dyDescent="0.25">
      <c r="A46" s="69"/>
      <c r="B46" s="171" t="s">
        <v>25</v>
      </c>
      <c r="C46" s="166">
        <v>6</v>
      </c>
      <c r="D46" s="167">
        <v>19.899999999999999</v>
      </c>
      <c r="E46" s="122"/>
      <c r="F46" s="66">
        <f>D46*E46</f>
        <v>0</v>
      </c>
    </row>
    <row r="47" spans="1:6" x14ac:dyDescent="0.25">
      <c r="A47" s="69"/>
      <c r="B47" s="172" t="s">
        <v>332</v>
      </c>
      <c r="C47" s="166">
        <v>6</v>
      </c>
      <c r="D47" s="167">
        <v>21.9</v>
      </c>
      <c r="E47" s="122"/>
      <c r="F47" s="66">
        <f t="shared" si="1"/>
        <v>0</v>
      </c>
    </row>
    <row r="48" spans="1:6" x14ac:dyDescent="0.25">
      <c r="A48" s="69"/>
      <c r="B48" s="172" t="s">
        <v>351</v>
      </c>
      <c r="C48" s="166">
        <v>1</v>
      </c>
      <c r="D48" s="167">
        <v>119.4</v>
      </c>
      <c r="E48" s="122"/>
      <c r="F48" s="66">
        <f t="shared" ref="F48" si="4">D48*E48</f>
        <v>0</v>
      </c>
    </row>
    <row r="49" spans="1:6" x14ac:dyDescent="0.25">
      <c r="A49" s="77"/>
      <c r="B49" s="260" t="s">
        <v>145</v>
      </c>
      <c r="C49" s="166">
        <v>6</v>
      </c>
      <c r="D49" s="167">
        <v>18.899999999999999</v>
      </c>
      <c r="E49" s="122"/>
      <c r="F49" s="66">
        <f t="shared" si="1"/>
        <v>0</v>
      </c>
    </row>
    <row r="50" spans="1:6" x14ac:dyDescent="0.25">
      <c r="A50" s="77"/>
      <c r="B50" s="260" t="s">
        <v>337</v>
      </c>
      <c r="C50" s="166">
        <v>1</v>
      </c>
      <c r="D50" s="167">
        <v>15.12</v>
      </c>
      <c r="E50" s="122"/>
      <c r="F50" s="66">
        <f t="shared" ref="F50" si="5">D50*E50</f>
        <v>0</v>
      </c>
    </row>
    <row r="51" spans="1:6" x14ac:dyDescent="0.25">
      <c r="A51" s="69"/>
      <c r="B51" s="260" t="s">
        <v>146</v>
      </c>
      <c r="C51" s="166">
        <v>6</v>
      </c>
      <c r="D51" s="167">
        <v>21.9</v>
      </c>
      <c r="E51" s="122"/>
      <c r="F51" s="66">
        <f t="shared" ref="F51:F58" si="6">D51*E51</f>
        <v>0</v>
      </c>
    </row>
    <row r="52" spans="1:6" x14ac:dyDescent="0.25">
      <c r="A52" s="69"/>
      <c r="B52" s="260" t="s">
        <v>336</v>
      </c>
      <c r="C52" s="166">
        <v>1</v>
      </c>
      <c r="D52" s="167">
        <v>17.52</v>
      </c>
      <c r="E52" s="122"/>
      <c r="F52" s="66">
        <f t="shared" ref="F52" si="7">D52*E52</f>
        <v>0</v>
      </c>
    </row>
    <row r="53" spans="1:6" x14ac:dyDescent="0.25">
      <c r="A53" s="69"/>
      <c r="B53" s="262" t="s">
        <v>147</v>
      </c>
      <c r="C53" s="166">
        <v>6</v>
      </c>
      <c r="D53" s="261">
        <v>25.9</v>
      </c>
      <c r="F53" s="66">
        <f t="shared" si="6"/>
        <v>0</v>
      </c>
    </row>
    <row r="54" spans="1:6" x14ac:dyDescent="0.25">
      <c r="A54" s="69"/>
      <c r="B54" s="262" t="s">
        <v>149</v>
      </c>
      <c r="C54" s="166">
        <v>6</v>
      </c>
      <c r="D54" s="261">
        <v>24.9</v>
      </c>
      <c r="F54" s="66">
        <f t="shared" si="6"/>
        <v>0</v>
      </c>
    </row>
    <row r="55" spans="1:6" x14ac:dyDescent="0.25">
      <c r="A55" s="69"/>
      <c r="B55" s="262" t="s">
        <v>150</v>
      </c>
      <c r="C55" s="166">
        <v>6</v>
      </c>
      <c r="D55" s="167">
        <v>38.9</v>
      </c>
      <c r="E55" s="122"/>
      <c r="F55" s="66">
        <f t="shared" si="6"/>
        <v>0</v>
      </c>
    </row>
    <row r="56" spans="1:6" x14ac:dyDescent="0.25">
      <c r="A56" s="69"/>
      <c r="B56" s="262" t="s">
        <v>152</v>
      </c>
      <c r="C56" s="166">
        <v>6</v>
      </c>
      <c r="D56" s="167">
        <v>34.9</v>
      </c>
      <c r="E56" s="122"/>
      <c r="F56" s="66">
        <f t="shared" si="6"/>
        <v>0</v>
      </c>
    </row>
    <row r="57" spans="1:6" x14ac:dyDescent="0.25">
      <c r="A57" s="69"/>
      <c r="B57" s="262" t="s">
        <v>334</v>
      </c>
      <c r="C57" s="166">
        <v>6</v>
      </c>
      <c r="D57" s="167">
        <v>21.9</v>
      </c>
      <c r="E57" s="122"/>
      <c r="F57" s="66">
        <f t="shared" si="6"/>
        <v>0</v>
      </c>
    </row>
    <row r="58" spans="1:6" x14ac:dyDescent="0.25">
      <c r="A58" s="69"/>
      <c r="B58" s="262" t="s">
        <v>335</v>
      </c>
      <c r="C58" s="166">
        <v>6</v>
      </c>
      <c r="D58" s="167">
        <v>42.9</v>
      </c>
      <c r="E58" s="122"/>
      <c r="F58" s="66">
        <f t="shared" si="6"/>
        <v>0</v>
      </c>
    </row>
    <row r="59" spans="1:6" x14ac:dyDescent="0.25">
      <c r="A59" s="69"/>
      <c r="B59" s="232" t="s">
        <v>151</v>
      </c>
      <c r="C59" s="166">
        <v>6</v>
      </c>
      <c r="D59" s="167">
        <v>49.8</v>
      </c>
      <c r="E59" s="122"/>
      <c r="F59" s="66">
        <f t="shared" si="1"/>
        <v>0</v>
      </c>
    </row>
    <row r="60" spans="1:6" x14ac:dyDescent="0.25">
      <c r="A60" s="69"/>
      <c r="B60" s="181" t="s">
        <v>108</v>
      </c>
      <c r="C60" s="166">
        <v>6</v>
      </c>
      <c r="D60" s="167">
        <v>39.9</v>
      </c>
      <c r="E60" s="122"/>
      <c r="F60" s="66">
        <f>D60*E60</f>
        <v>0</v>
      </c>
    </row>
    <row r="61" spans="1:6" x14ac:dyDescent="0.25">
      <c r="A61" s="69"/>
      <c r="B61" s="181" t="s">
        <v>153</v>
      </c>
      <c r="C61" s="166">
        <v>6</v>
      </c>
      <c r="D61" s="167">
        <v>59.8</v>
      </c>
      <c r="E61" s="122"/>
      <c r="F61" s="66">
        <f>D61*E61</f>
        <v>0</v>
      </c>
    </row>
    <row r="62" spans="1:6" x14ac:dyDescent="0.25">
      <c r="A62" s="69"/>
      <c r="B62" s="232" t="s">
        <v>154</v>
      </c>
      <c r="C62" s="166">
        <v>6</v>
      </c>
      <c r="D62" s="167">
        <v>76.8</v>
      </c>
      <c r="E62" s="122"/>
      <c r="F62" s="66">
        <f>D62*E62</f>
        <v>0</v>
      </c>
    </row>
    <row r="63" spans="1:6" x14ac:dyDescent="0.25">
      <c r="A63" s="69"/>
      <c r="B63" s="232" t="s">
        <v>268</v>
      </c>
      <c r="C63" s="166">
        <v>1</v>
      </c>
      <c r="D63" s="167">
        <v>89.8</v>
      </c>
      <c r="E63" s="122"/>
      <c r="F63" s="66">
        <f>D63*E63</f>
        <v>0</v>
      </c>
    </row>
    <row r="64" spans="1:6" x14ac:dyDescent="0.25">
      <c r="A64" s="69"/>
      <c r="B64" s="43" t="s">
        <v>26</v>
      </c>
      <c r="C64" s="8">
        <v>6</v>
      </c>
      <c r="D64" s="9">
        <v>65.3</v>
      </c>
      <c r="E64" s="122"/>
      <c r="F64" s="66">
        <f t="shared" si="1"/>
        <v>0</v>
      </c>
    </row>
    <row r="65" spans="1:9" ht="15.75" thickBot="1" x14ac:dyDescent="0.3">
      <c r="A65" s="71"/>
      <c r="B65" s="89" t="s">
        <v>27</v>
      </c>
      <c r="C65" s="86">
        <v>6</v>
      </c>
      <c r="D65" s="87">
        <v>156</v>
      </c>
      <c r="E65" s="126"/>
      <c r="F65" s="72">
        <f t="shared" si="1"/>
        <v>0</v>
      </c>
    </row>
    <row r="66" spans="1:9" hidden="1" x14ac:dyDescent="0.25">
      <c r="A66" s="13"/>
      <c r="B66" s="1"/>
      <c r="C66" s="1"/>
      <c r="D66" s="1"/>
      <c r="E66" s="127"/>
      <c r="F66" s="1"/>
    </row>
    <row r="67" spans="1:9" hidden="1" x14ac:dyDescent="0.25">
      <c r="A67" s="13"/>
      <c r="B67" s="1"/>
      <c r="C67" s="1"/>
      <c r="D67" s="1"/>
      <c r="E67" s="127"/>
      <c r="F67" s="1"/>
      <c r="G67" s="1"/>
      <c r="H67" s="1"/>
    </row>
    <row r="68" spans="1:9" ht="20.25" customHeight="1" x14ac:dyDescent="0.65">
      <c r="A68" s="10"/>
      <c r="B68" s="11"/>
      <c r="C68" s="11"/>
      <c r="D68" s="11"/>
      <c r="E68" s="128"/>
      <c r="F68" s="11"/>
      <c r="G68" s="1"/>
      <c r="H68" s="1"/>
    </row>
    <row r="69" spans="1:9" ht="17.25" customHeight="1" x14ac:dyDescent="0.25">
      <c r="A69" s="13"/>
      <c r="B69" s="13"/>
      <c r="C69" s="13"/>
      <c r="D69" s="13"/>
      <c r="E69" s="131"/>
      <c r="F69" s="13"/>
      <c r="G69" s="1"/>
      <c r="H69" s="1"/>
    </row>
    <row r="70" spans="1:9" ht="32.25" thickBot="1" x14ac:dyDescent="0.7">
      <c r="A70" s="58" t="s">
        <v>29</v>
      </c>
      <c r="B70" s="11"/>
      <c r="C70" s="11"/>
      <c r="D70" s="11"/>
      <c r="E70" s="128"/>
      <c r="F70" s="11"/>
      <c r="G70" s="1"/>
      <c r="H70" s="13"/>
    </row>
    <row r="71" spans="1:9" ht="44.25" customHeight="1" x14ac:dyDescent="0.65">
      <c r="A71" s="73"/>
      <c r="B71" s="74" t="s">
        <v>20</v>
      </c>
      <c r="C71" s="74" t="s">
        <v>21</v>
      </c>
      <c r="D71" s="74" t="s">
        <v>22</v>
      </c>
      <c r="E71" s="132" t="s">
        <v>23</v>
      </c>
      <c r="F71" s="65" t="s">
        <v>24</v>
      </c>
      <c r="G71" s="11"/>
      <c r="H71" s="54"/>
      <c r="I71" t="s">
        <v>354</v>
      </c>
    </row>
    <row r="72" spans="1:9" x14ac:dyDescent="0.25">
      <c r="A72" s="83"/>
      <c r="B72" s="169" t="s">
        <v>242</v>
      </c>
      <c r="C72" s="166">
        <v>6</v>
      </c>
      <c r="D72" s="167">
        <v>8.9</v>
      </c>
      <c r="E72" s="122"/>
      <c r="F72" s="66">
        <f>D72*E72</f>
        <v>0</v>
      </c>
      <c r="G72" s="1"/>
      <c r="H72" s="1"/>
    </row>
    <row r="73" spans="1:9" x14ac:dyDescent="0.25">
      <c r="A73" s="77"/>
      <c r="B73" s="169" t="s">
        <v>352</v>
      </c>
      <c r="C73" s="166">
        <v>1</v>
      </c>
      <c r="D73" s="167">
        <v>41.4</v>
      </c>
      <c r="E73" s="122"/>
      <c r="F73" s="66">
        <f>D73*E73</f>
        <v>0</v>
      </c>
      <c r="G73" s="1"/>
      <c r="H73" s="1"/>
    </row>
    <row r="74" spans="1:9" x14ac:dyDescent="0.25">
      <c r="A74" s="77"/>
      <c r="B74" s="148" t="s">
        <v>339</v>
      </c>
      <c r="C74" s="8">
        <v>6</v>
      </c>
      <c r="D74" s="147">
        <v>14.9</v>
      </c>
      <c r="E74" s="122"/>
      <c r="F74" s="66">
        <f>D74*E74</f>
        <v>0</v>
      </c>
      <c r="G74" s="1"/>
      <c r="H74" s="1"/>
    </row>
    <row r="75" spans="1:9" x14ac:dyDescent="0.25">
      <c r="A75" s="77"/>
      <c r="B75" s="217" t="s">
        <v>269</v>
      </c>
      <c r="C75" s="8">
        <v>6</v>
      </c>
      <c r="D75" s="9">
        <v>8.4</v>
      </c>
      <c r="E75" s="122"/>
      <c r="F75" s="66">
        <f>D75*E75</f>
        <v>0</v>
      </c>
      <c r="G75" s="1"/>
      <c r="H75" s="1"/>
    </row>
    <row r="76" spans="1:9" x14ac:dyDescent="0.25">
      <c r="A76" s="84"/>
      <c r="B76" s="43" t="s">
        <v>399</v>
      </c>
      <c r="C76" s="8">
        <v>6</v>
      </c>
      <c r="D76" s="9">
        <v>16.899999999999999</v>
      </c>
      <c r="E76" s="122"/>
      <c r="F76" s="66">
        <f>D76*E76</f>
        <v>0</v>
      </c>
      <c r="G76" s="1"/>
      <c r="H76" s="1"/>
    </row>
    <row r="77" spans="1:9" x14ac:dyDescent="0.25">
      <c r="A77" s="84"/>
      <c r="B77" s="244" t="s">
        <v>353</v>
      </c>
      <c r="C77" s="234">
        <v>6</v>
      </c>
      <c r="D77" s="55">
        <v>8.9</v>
      </c>
      <c r="F77" s="66">
        <f t="shared" ref="F77:F79" si="8">D77*E77</f>
        <v>0</v>
      </c>
      <c r="G77" s="1"/>
      <c r="H77" s="1"/>
    </row>
    <row r="78" spans="1:9" x14ac:dyDescent="0.25">
      <c r="A78" s="84"/>
      <c r="B78" s="6" t="s">
        <v>340</v>
      </c>
      <c r="C78" s="8">
        <v>6</v>
      </c>
      <c r="D78" s="9">
        <v>14.9</v>
      </c>
      <c r="E78" s="122"/>
      <c r="F78" s="66">
        <f>D78*E78</f>
        <v>0</v>
      </c>
      <c r="G78" s="1"/>
      <c r="H78" s="1"/>
    </row>
    <row r="79" spans="1:9" x14ac:dyDescent="0.25">
      <c r="A79" s="69"/>
      <c r="B79" s="255" t="s">
        <v>155</v>
      </c>
      <c r="C79" s="233">
        <v>6</v>
      </c>
      <c r="D79" s="264">
        <v>8.9</v>
      </c>
      <c r="E79" s="263"/>
      <c r="F79" s="66">
        <f t="shared" si="8"/>
        <v>0</v>
      </c>
      <c r="G79" s="1"/>
      <c r="H79" s="1"/>
    </row>
    <row r="80" spans="1:9" x14ac:dyDescent="0.25">
      <c r="A80" s="69"/>
      <c r="B80" s="169" t="s">
        <v>30</v>
      </c>
      <c r="C80" s="166">
        <v>6</v>
      </c>
      <c r="D80" s="167">
        <v>10.9</v>
      </c>
      <c r="E80" s="122"/>
      <c r="F80" s="66">
        <f t="shared" ref="F80:F83" si="9">D80*E80</f>
        <v>0</v>
      </c>
      <c r="G80" s="1"/>
      <c r="H80" s="1"/>
    </row>
    <row r="81" spans="1:13" x14ac:dyDescent="0.25">
      <c r="A81" s="69"/>
      <c r="B81" s="169" t="s">
        <v>110</v>
      </c>
      <c r="C81" s="166">
        <v>6</v>
      </c>
      <c r="D81" s="167">
        <v>11.6</v>
      </c>
      <c r="E81" s="122"/>
      <c r="F81" s="66">
        <f t="shared" si="9"/>
        <v>0</v>
      </c>
      <c r="G81" s="1"/>
      <c r="H81" s="1"/>
    </row>
    <row r="82" spans="1:13" x14ac:dyDescent="0.25">
      <c r="A82" s="69"/>
      <c r="B82" s="43" t="s">
        <v>31</v>
      </c>
      <c r="C82" s="8">
        <v>6</v>
      </c>
      <c r="D82" s="9">
        <v>21.4</v>
      </c>
      <c r="E82" s="122"/>
      <c r="F82" s="66">
        <f t="shared" si="9"/>
        <v>0</v>
      </c>
      <c r="G82" s="1"/>
      <c r="H82" s="1"/>
    </row>
    <row r="83" spans="1:13" ht="15.75" thickBot="1" x14ac:dyDescent="0.3">
      <c r="A83" s="71"/>
      <c r="B83" s="85" t="s">
        <v>32</v>
      </c>
      <c r="C83" s="86">
        <v>6</v>
      </c>
      <c r="D83" s="87">
        <v>22.6</v>
      </c>
      <c r="E83" s="133"/>
      <c r="F83" s="72">
        <f t="shared" si="9"/>
        <v>0</v>
      </c>
      <c r="G83" s="1"/>
      <c r="H83" s="1"/>
    </row>
    <row r="84" spans="1:13" x14ac:dyDescent="0.25">
      <c r="A84" s="13"/>
      <c r="B84" s="13"/>
      <c r="C84" s="24"/>
      <c r="D84" s="25"/>
      <c r="E84" s="123"/>
      <c r="F84" s="26"/>
      <c r="G84" s="1"/>
      <c r="H84" s="1"/>
    </row>
    <row r="85" spans="1:13" x14ac:dyDescent="0.25">
      <c r="A85" s="13"/>
      <c r="B85" s="13"/>
      <c r="C85" s="24"/>
      <c r="D85" s="25"/>
      <c r="E85" s="123"/>
      <c r="F85" s="26"/>
      <c r="G85" s="1"/>
      <c r="H85" s="1"/>
    </row>
    <row r="86" spans="1:13" ht="27" thickBot="1" x14ac:dyDescent="0.6">
      <c r="A86" s="187" t="s">
        <v>160</v>
      </c>
      <c r="B86" s="188"/>
      <c r="C86" s="188"/>
      <c r="D86" s="188"/>
      <c r="E86" s="189"/>
      <c r="F86" s="188"/>
      <c r="G86" s="1"/>
      <c r="H86" s="1"/>
    </row>
    <row r="87" spans="1:13" ht="54.75" customHeight="1" thickBot="1" x14ac:dyDescent="0.7">
      <c r="A87" s="267"/>
      <c r="B87" s="268" t="s">
        <v>20</v>
      </c>
      <c r="C87" s="268" t="s">
        <v>21</v>
      </c>
      <c r="D87" s="268" t="s">
        <v>22</v>
      </c>
      <c r="E87" s="269" t="s">
        <v>23</v>
      </c>
      <c r="F87" s="271" t="s">
        <v>24</v>
      </c>
      <c r="G87" s="1"/>
      <c r="H87" s="1"/>
    </row>
    <row r="88" spans="1:13" x14ac:dyDescent="0.25">
      <c r="A88" s="278"/>
      <c r="B88" s="270" t="s">
        <v>158</v>
      </c>
      <c r="C88" s="279">
        <v>6</v>
      </c>
      <c r="D88" s="276">
        <v>14.9</v>
      </c>
      <c r="E88" s="280"/>
      <c r="F88" s="281">
        <f t="shared" ref="F88:F89" si="10">D88*E88</f>
        <v>0</v>
      </c>
      <c r="G88" s="1"/>
      <c r="H88" s="1"/>
    </row>
    <row r="89" spans="1:13" ht="15.75" thickBot="1" x14ac:dyDescent="0.3">
      <c r="A89" s="90"/>
      <c r="B89" s="80" t="s">
        <v>159</v>
      </c>
      <c r="C89" s="91">
        <v>6</v>
      </c>
      <c r="D89" s="96">
        <v>27.9</v>
      </c>
      <c r="E89" s="138"/>
      <c r="F89" s="72">
        <f t="shared" si="10"/>
        <v>0</v>
      </c>
      <c r="G89" s="1"/>
      <c r="H89" s="1"/>
      <c r="M89" s="212"/>
    </row>
    <row r="90" spans="1:13" x14ac:dyDescent="0.25">
      <c r="A90" s="13"/>
      <c r="B90" s="13"/>
      <c r="C90" s="24"/>
      <c r="D90" s="25"/>
      <c r="E90" s="123"/>
      <c r="F90" s="26"/>
      <c r="G90" s="1"/>
      <c r="H90" s="1"/>
      <c r="M90" s="212"/>
    </row>
    <row r="91" spans="1:13" x14ac:dyDescent="0.25">
      <c r="A91" s="13"/>
      <c r="B91" s="13"/>
      <c r="C91" s="24"/>
      <c r="D91" s="25"/>
      <c r="E91" s="123"/>
      <c r="F91" s="26"/>
      <c r="G91" s="1"/>
      <c r="H91" s="1"/>
    </row>
    <row r="92" spans="1:13" ht="27" customHeight="1" thickBot="1" x14ac:dyDescent="0.6">
      <c r="A92" s="187" t="s">
        <v>33</v>
      </c>
      <c r="B92" s="188"/>
      <c r="C92" s="188"/>
      <c r="D92" s="188"/>
      <c r="E92" s="189"/>
      <c r="F92" s="188"/>
      <c r="G92" s="190"/>
      <c r="H92" s="1"/>
    </row>
    <row r="93" spans="1:13" ht="56.25" customHeight="1" x14ac:dyDescent="0.65">
      <c r="A93" s="88"/>
      <c r="B93" s="74" t="s">
        <v>20</v>
      </c>
      <c r="C93" s="74" t="s">
        <v>21</v>
      </c>
      <c r="D93" s="74" t="s">
        <v>22</v>
      </c>
      <c r="E93" s="129" t="s">
        <v>23</v>
      </c>
      <c r="F93" s="65" t="s">
        <v>24</v>
      </c>
      <c r="G93" s="1"/>
      <c r="H93" s="1"/>
    </row>
    <row r="94" spans="1:13" ht="18.75" customHeight="1" x14ac:dyDescent="0.25">
      <c r="A94" s="77"/>
      <c r="B94" s="265" t="s">
        <v>156</v>
      </c>
      <c r="C94" s="13">
        <v>6</v>
      </c>
      <c r="D94" s="52">
        <v>11.9</v>
      </c>
      <c r="E94" s="134"/>
      <c r="F94" s="66">
        <f t="shared" ref="F94" si="11">D94*E94</f>
        <v>0</v>
      </c>
      <c r="G94" s="1"/>
      <c r="H94" s="1"/>
    </row>
    <row r="95" spans="1:13" ht="15.75" customHeight="1" x14ac:dyDescent="0.25">
      <c r="A95" s="77"/>
      <c r="B95" s="265" t="s">
        <v>271</v>
      </c>
      <c r="C95" s="13">
        <v>6</v>
      </c>
      <c r="D95" s="52">
        <v>11.9</v>
      </c>
      <c r="E95" s="134"/>
      <c r="F95" s="66">
        <f t="shared" ref="F95:F102" si="12">D95*E95</f>
        <v>0</v>
      </c>
      <c r="G95" s="1"/>
      <c r="H95" s="1"/>
    </row>
    <row r="96" spans="1:13" ht="15.75" customHeight="1" x14ac:dyDescent="0.25">
      <c r="A96" s="77"/>
      <c r="B96" s="406" t="s">
        <v>270</v>
      </c>
      <c r="C96" s="286">
        <v>6</v>
      </c>
      <c r="D96" s="407">
        <v>12.9</v>
      </c>
      <c r="E96" s="337"/>
      <c r="F96" s="334">
        <f>D96*E96</f>
        <v>0</v>
      </c>
      <c r="G96" s="1"/>
      <c r="H96" s="1"/>
    </row>
    <row r="97" spans="1:8" ht="15.75" customHeight="1" x14ac:dyDescent="0.25">
      <c r="A97" s="77"/>
      <c r="B97" s="406" t="s">
        <v>294</v>
      </c>
      <c r="C97" s="286">
        <v>6</v>
      </c>
      <c r="D97" s="407">
        <v>16.899999999999999</v>
      </c>
      <c r="E97" s="337"/>
      <c r="F97" s="334">
        <f>D97*E97</f>
        <v>0</v>
      </c>
      <c r="G97" s="1"/>
      <c r="H97" s="1"/>
    </row>
    <row r="98" spans="1:8" ht="15.75" customHeight="1" x14ac:dyDescent="0.25">
      <c r="A98" s="77"/>
      <c r="B98" s="406" t="s">
        <v>341</v>
      </c>
      <c r="C98" s="286">
        <v>6</v>
      </c>
      <c r="D98" s="407">
        <v>19.899999999999999</v>
      </c>
      <c r="E98" s="337"/>
      <c r="F98" s="334">
        <f>D98*E98</f>
        <v>0</v>
      </c>
      <c r="G98" s="1"/>
      <c r="H98" s="1"/>
    </row>
    <row r="99" spans="1:8" ht="15.75" customHeight="1" x14ac:dyDescent="0.25">
      <c r="A99" s="77"/>
      <c r="B99" s="406" t="s">
        <v>326</v>
      </c>
      <c r="C99" s="286">
        <v>6</v>
      </c>
      <c r="D99" s="407">
        <v>22.9</v>
      </c>
      <c r="E99" s="337"/>
      <c r="F99" s="334">
        <f>D99*E99</f>
        <v>0</v>
      </c>
      <c r="G99" s="1"/>
      <c r="H99" s="1"/>
    </row>
    <row r="100" spans="1:8" ht="15.75" customHeight="1" x14ac:dyDescent="0.25">
      <c r="A100" s="77"/>
      <c r="B100" s="265" t="s">
        <v>342</v>
      </c>
      <c r="C100" s="13">
        <v>6</v>
      </c>
      <c r="D100" s="52">
        <v>16.899999999999999</v>
      </c>
      <c r="E100" s="134"/>
      <c r="F100" s="66">
        <f t="shared" si="12"/>
        <v>0</v>
      </c>
      <c r="G100" s="1"/>
      <c r="H100" s="1"/>
    </row>
    <row r="101" spans="1:8" ht="15.75" customHeight="1" x14ac:dyDescent="0.25">
      <c r="A101" s="77"/>
      <c r="B101" s="265" t="s">
        <v>400</v>
      </c>
      <c r="C101" s="13">
        <v>6</v>
      </c>
      <c r="D101" s="52">
        <v>36.9</v>
      </c>
      <c r="E101" s="134"/>
      <c r="F101" s="66">
        <f t="shared" si="12"/>
        <v>0</v>
      </c>
      <c r="G101" s="1"/>
      <c r="H101" s="1"/>
    </row>
    <row r="102" spans="1:8" ht="15.75" thickBot="1" x14ac:dyDescent="0.3">
      <c r="A102" s="237"/>
      <c r="B102" s="373" t="s">
        <v>157</v>
      </c>
      <c r="C102" s="97">
        <v>6</v>
      </c>
      <c r="D102" s="374">
        <v>31.9</v>
      </c>
      <c r="E102" s="375"/>
      <c r="F102" s="72">
        <f t="shared" si="12"/>
        <v>0</v>
      </c>
      <c r="G102" s="1"/>
      <c r="H102" s="1"/>
    </row>
    <row r="103" spans="1:8" x14ac:dyDescent="0.25">
      <c r="A103" s="13"/>
      <c r="B103" s="48"/>
      <c r="C103" s="24"/>
      <c r="D103" s="25"/>
      <c r="E103" s="123"/>
      <c r="F103" s="26"/>
      <c r="G103" s="1"/>
      <c r="H103" s="1"/>
    </row>
    <row r="104" spans="1:8" x14ac:dyDescent="0.25">
      <c r="A104" s="13"/>
      <c r="B104" s="48"/>
      <c r="C104" s="24"/>
      <c r="D104" s="25"/>
      <c r="E104" s="123"/>
      <c r="F104" s="26"/>
      <c r="G104" s="1"/>
      <c r="H104" s="1"/>
    </row>
    <row r="105" spans="1:8" ht="30" thickBot="1" x14ac:dyDescent="0.65">
      <c r="A105" s="220" t="s">
        <v>34</v>
      </c>
      <c r="B105" s="193"/>
      <c r="C105" s="221"/>
      <c r="D105" s="222"/>
      <c r="E105" s="223"/>
      <c r="F105" s="150"/>
      <c r="G105" s="193"/>
      <c r="H105" s="13"/>
    </row>
    <row r="106" spans="1:8" ht="51.75" x14ac:dyDescent="0.25">
      <c r="A106" s="272"/>
      <c r="B106" s="273" t="s">
        <v>20</v>
      </c>
      <c r="C106" s="274" t="s">
        <v>21</v>
      </c>
      <c r="D106" s="274" t="s">
        <v>22</v>
      </c>
      <c r="E106" s="269" t="s">
        <v>23</v>
      </c>
      <c r="F106" s="266" t="s">
        <v>24</v>
      </c>
      <c r="G106" s="13"/>
      <c r="H106" s="13"/>
    </row>
    <row r="107" spans="1:8" x14ac:dyDescent="0.25">
      <c r="A107" s="77"/>
      <c r="B107" s="173" t="s">
        <v>343</v>
      </c>
      <c r="C107" s="174">
        <v>6</v>
      </c>
      <c r="D107" s="175">
        <v>10.9</v>
      </c>
      <c r="E107" s="135"/>
      <c r="F107" s="70">
        <f t="shared" ref="F107:F109" si="13">D107*E107</f>
        <v>0</v>
      </c>
      <c r="G107" s="13"/>
      <c r="H107" s="13"/>
    </row>
    <row r="108" spans="1:8" x14ac:dyDescent="0.25">
      <c r="A108" s="77"/>
      <c r="B108" s="173" t="s">
        <v>272</v>
      </c>
      <c r="C108" s="174">
        <v>6</v>
      </c>
      <c r="D108" s="175">
        <v>12.9</v>
      </c>
      <c r="E108" s="135"/>
      <c r="F108" s="70">
        <f t="shared" ref="F108" si="14">D108*E108</f>
        <v>0</v>
      </c>
      <c r="G108" s="13"/>
      <c r="H108" s="13"/>
    </row>
    <row r="109" spans="1:8" x14ac:dyDescent="0.25">
      <c r="A109" s="77"/>
      <c r="B109" s="173" t="s">
        <v>243</v>
      </c>
      <c r="C109" s="174">
        <v>6</v>
      </c>
      <c r="D109" s="384">
        <v>21.9</v>
      </c>
      <c r="E109" s="135"/>
      <c r="F109" s="70">
        <f t="shared" si="13"/>
        <v>0</v>
      </c>
      <c r="G109" s="13"/>
      <c r="H109" s="13"/>
    </row>
    <row r="110" spans="1:8" x14ac:dyDescent="0.25">
      <c r="A110" s="77"/>
      <c r="B110" s="30" t="s">
        <v>92</v>
      </c>
      <c r="C110" s="33">
        <v>6</v>
      </c>
      <c r="D110" s="32">
        <v>14.9</v>
      </c>
      <c r="E110" s="135"/>
      <c r="F110" s="70">
        <f>D110*E110</f>
        <v>0</v>
      </c>
      <c r="G110" s="13"/>
      <c r="H110" s="13"/>
    </row>
    <row r="111" spans="1:8" ht="15.75" thickBot="1" x14ac:dyDescent="0.3">
      <c r="A111" s="237"/>
      <c r="B111" s="283" t="s">
        <v>161</v>
      </c>
      <c r="C111" s="282">
        <v>6</v>
      </c>
      <c r="D111" s="382">
        <v>28.9</v>
      </c>
      <c r="E111" s="282"/>
      <c r="F111" s="82">
        <f>D111*E111</f>
        <v>0</v>
      </c>
      <c r="G111" s="13"/>
      <c r="H111" s="13"/>
    </row>
    <row r="112" spans="1:8" ht="14.25" hidden="1" customHeight="1" x14ac:dyDescent="0.25">
      <c r="A112" s="13"/>
      <c r="B112" s="168"/>
      <c r="C112" s="208"/>
      <c r="D112" s="209"/>
      <c r="E112" s="123"/>
      <c r="F112" s="26"/>
      <c r="G112" s="13"/>
      <c r="H112" s="13"/>
    </row>
    <row r="113" spans="1:15" ht="14.25" customHeight="1" x14ac:dyDescent="0.25">
      <c r="A113" s="13"/>
      <c r="B113" s="168"/>
      <c r="C113" s="208"/>
      <c r="D113" s="209"/>
      <c r="E113" s="123"/>
      <c r="F113" s="26"/>
      <c r="G113" s="13"/>
      <c r="H113" s="13"/>
    </row>
    <row r="114" spans="1:15" ht="14.25" customHeight="1" x14ac:dyDescent="0.25">
      <c r="A114" s="13"/>
      <c r="B114" s="168"/>
      <c r="C114" s="208"/>
      <c r="D114" s="209"/>
      <c r="E114" s="123"/>
      <c r="F114" s="26"/>
      <c r="G114" s="13"/>
      <c r="H114" s="13"/>
    </row>
    <row r="115" spans="1:15" ht="14.25" customHeight="1" x14ac:dyDescent="0.25">
      <c r="A115" s="13"/>
      <c r="B115" s="168"/>
      <c r="C115" s="208"/>
      <c r="D115" s="209"/>
      <c r="E115" s="123"/>
      <c r="F115" s="26"/>
      <c r="G115" s="13"/>
      <c r="H115" s="13"/>
    </row>
    <row r="116" spans="1:15" ht="14.25" customHeight="1" x14ac:dyDescent="0.25">
      <c r="A116" s="13"/>
      <c r="B116" s="168"/>
      <c r="C116" s="208"/>
      <c r="D116" s="209"/>
      <c r="E116" s="123"/>
      <c r="F116" s="26"/>
      <c r="G116" s="13"/>
      <c r="H116" s="13"/>
    </row>
    <row r="117" spans="1:15" ht="14.25" customHeight="1" x14ac:dyDescent="0.25">
      <c r="A117" s="13"/>
      <c r="B117" s="168"/>
      <c r="C117" s="208"/>
      <c r="D117" s="209"/>
      <c r="E117" s="123"/>
      <c r="F117" s="26"/>
      <c r="G117" s="13"/>
      <c r="H117" s="13"/>
    </row>
    <row r="118" spans="1:15" ht="14.25" customHeight="1" x14ac:dyDescent="0.25">
      <c r="A118" s="13"/>
      <c r="B118" s="168"/>
      <c r="C118" s="208"/>
      <c r="D118" s="209"/>
      <c r="E118" s="123"/>
      <c r="F118" s="26"/>
      <c r="G118" s="13"/>
      <c r="H118" s="13"/>
    </row>
    <row r="119" spans="1:15" ht="14.25" customHeight="1" x14ac:dyDescent="0.25">
      <c r="A119" s="13"/>
      <c r="B119" s="168"/>
      <c r="C119" s="208"/>
      <c r="D119" s="209"/>
      <c r="E119" s="123"/>
      <c r="F119" s="26"/>
      <c r="G119" s="13"/>
      <c r="H119" s="13"/>
    </row>
    <row r="120" spans="1:15" ht="14.25" customHeight="1" x14ac:dyDescent="0.25">
      <c r="A120" s="13"/>
      <c r="B120" s="168"/>
      <c r="C120" s="208"/>
      <c r="D120" s="209"/>
      <c r="E120" s="123"/>
      <c r="F120" s="26"/>
      <c r="G120" s="13"/>
      <c r="H120" s="13"/>
    </row>
    <row r="121" spans="1:15" ht="14.25" customHeight="1" x14ac:dyDescent="0.25">
      <c r="A121" s="13"/>
      <c r="B121" s="168"/>
      <c r="C121" s="208"/>
      <c r="D121" s="209"/>
      <c r="E121" s="123"/>
      <c r="F121" s="26"/>
      <c r="G121" s="13"/>
      <c r="H121" s="13"/>
    </row>
    <row r="122" spans="1:15" x14ac:dyDescent="0.25">
      <c r="A122" s="13"/>
      <c r="B122" s="13"/>
      <c r="C122" s="13"/>
      <c r="D122" s="13"/>
      <c r="E122" s="123"/>
      <c r="F122" s="13"/>
      <c r="G122" s="13"/>
      <c r="H122" s="13"/>
      <c r="O122" s="212"/>
    </row>
    <row r="123" spans="1:15" ht="32.25" thickBot="1" x14ac:dyDescent="0.7">
      <c r="A123" s="58" t="s">
        <v>35</v>
      </c>
      <c r="B123" s="13"/>
      <c r="C123" s="13"/>
      <c r="D123" s="13"/>
      <c r="E123" s="131"/>
      <c r="F123" s="13"/>
      <c r="G123" s="13"/>
      <c r="H123" s="13"/>
    </row>
    <row r="124" spans="1:15" ht="75" x14ac:dyDescent="0.25">
      <c r="A124" s="160"/>
      <c r="B124" s="161" t="s">
        <v>20</v>
      </c>
      <c r="C124" s="99" t="s">
        <v>21</v>
      </c>
      <c r="D124" s="99" t="s">
        <v>22</v>
      </c>
      <c r="E124" s="164" t="s">
        <v>23</v>
      </c>
      <c r="F124" s="163" t="s">
        <v>24</v>
      </c>
      <c r="G124" s="13"/>
      <c r="H124" s="13"/>
      <c r="I124" s="212"/>
    </row>
    <row r="125" spans="1:15" x14ac:dyDescent="0.25">
      <c r="A125" s="77"/>
      <c r="B125" s="284" t="s">
        <v>162</v>
      </c>
      <c r="C125" s="176">
        <v>6</v>
      </c>
      <c r="D125" s="177">
        <v>24.9</v>
      </c>
      <c r="E125" s="125"/>
      <c r="F125" s="70">
        <f t="shared" ref="F125:F133" si="15">D125*E125</f>
        <v>0</v>
      </c>
      <c r="G125" s="13"/>
      <c r="H125" s="13"/>
    </row>
    <row r="126" spans="1:15" x14ac:dyDescent="0.25">
      <c r="A126" s="77"/>
      <c r="B126" s="7" t="s">
        <v>40</v>
      </c>
      <c r="C126" s="34">
        <v>6</v>
      </c>
      <c r="D126" s="36">
        <v>28.9</v>
      </c>
      <c r="E126" s="135"/>
      <c r="F126" s="70">
        <f>D126*E126</f>
        <v>0</v>
      </c>
      <c r="G126" s="13"/>
      <c r="H126" s="13"/>
    </row>
    <row r="127" spans="1:15" x14ac:dyDescent="0.25">
      <c r="A127" s="77"/>
      <c r="B127" s="40" t="s">
        <v>36</v>
      </c>
      <c r="C127" s="33">
        <v>6</v>
      </c>
      <c r="D127" s="32">
        <v>39.6</v>
      </c>
      <c r="E127" s="135"/>
      <c r="F127" s="70">
        <f t="shared" si="15"/>
        <v>0</v>
      </c>
      <c r="G127" s="13"/>
      <c r="H127" s="13"/>
    </row>
    <row r="128" spans="1:15" x14ac:dyDescent="0.25">
      <c r="A128" s="69"/>
      <c r="B128" s="170" t="s">
        <v>93</v>
      </c>
      <c r="C128" s="176">
        <v>6</v>
      </c>
      <c r="D128" s="177">
        <v>5.4</v>
      </c>
      <c r="E128" s="125"/>
      <c r="F128" s="70">
        <f t="shared" si="15"/>
        <v>0</v>
      </c>
      <c r="G128" s="13"/>
      <c r="H128" s="13"/>
    </row>
    <row r="129" spans="1:11" x14ac:dyDescent="0.25">
      <c r="A129" s="69"/>
      <c r="B129" s="6" t="s">
        <v>273</v>
      </c>
      <c r="C129" s="34">
        <v>6</v>
      </c>
      <c r="D129" s="35">
        <v>13.9</v>
      </c>
      <c r="E129" s="125"/>
      <c r="F129" s="70">
        <f t="shared" si="15"/>
        <v>0</v>
      </c>
      <c r="G129" s="13"/>
      <c r="H129" s="13"/>
    </row>
    <row r="130" spans="1:11" x14ac:dyDescent="0.25">
      <c r="A130" s="69"/>
      <c r="B130" s="7" t="s">
        <v>37</v>
      </c>
      <c r="C130" s="34">
        <v>6</v>
      </c>
      <c r="D130" s="35">
        <v>12.653</v>
      </c>
      <c r="E130" s="125"/>
      <c r="F130" s="70">
        <f t="shared" si="15"/>
        <v>0</v>
      </c>
      <c r="G130" s="13"/>
      <c r="H130" s="13"/>
      <c r="K130" s="212"/>
    </row>
    <row r="131" spans="1:11" x14ac:dyDescent="0.25">
      <c r="A131" s="69"/>
      <c r="B131" s="43" t="s">
        <v>38</v>
      </c>
      <c r="C131" s="34">
        <v>1</v>
      </c>
      <c r="D131" s="35">
        <v>39.6</v>
      </c>
      <c r="E131" s="125"/>
      <c r="F131" s="70">
        <f t="shared" si="15"/>
        <v>0</v>
      </c>
      <c r="G131" s="13"/>
      <c r="H131" s="13"/>
    </row>
    <row r="132" spans="1:11" x14ac:dyDescent="0.25">
      <c r="A132" s="69"/>
      <c r="B132" s="38" t="s">
        <v>39</v>
      </c>
      <c r="C132" s="34">
        <v>1</v>
      </c>
      <c r="D132" s="35">
        <v>29.9</v>
      </c>
      <c r="E132" s="135"/>
      <c r="F132" s="70">
        <f t="shared" si="15"/>
        <v>0</v>
      </c>
      <c r="G132" s="13"/>
      <c r="H132" s="13"/>
    </row>
    <row r="133" spans="1:11" ht="15.75" thickBot="1" x14ac:dyDescent="0.3">
      <c r="A133" s="71"/>
      <c r="B133" s="238" t="s">
        <v>92</v>
      </c>
      <c r="C133" s="91">
        <v>6</v>
      </c>
      <c r="D133" s="81">
        <v>14.9</v>
      </c>
      <c r="E133" s="137"/>
      <c r="F133" s="82">
        <f t="shared" si="15"/>
        <v>0</v>
      </c>
      <c r="G133" s="13"/>
      <c r="H133" s="13"/>
    </row>
    <row r="134" spans="1:11" x14ac:dyDescent="0.25">
      <c r="A134" s="13"/>
      <c r="B134" s="13"/>
      <c r="C134" s="24"/>
      <c r="D134" s="25"/>
      <c r="E134" s="123"/>
      <c r="F134" s="26"/>
      <c r="G134" s="13"/>
      <c r="H134" s="13"/>
    </row>
    <row r="135" spans="1:11" x14ac:dyDescent="0.25">
      <c r="A135" s="13"/>
      <c r="B135" s="13"/>
      <c r="C135" s="24"/>
      <c r="D135" s="25"/>
      <c r="E135" s="123"/>
      <c r="F135" s="26"/>
      <c r="G135" s="13"/>
      <c r="H135" s="13"/>
    </row>
    <row r="136" spans="1:11" x14ac:dyDescent="0.25">
      <c r="A136" s="13"/>
      <c r="B136" s="13"/>
      <c r="C136" s="24"/>
      <c r="D136" s="25"/>
      <c r="E136" s="123"/>
      <c r="F136" s="26"/>
      <c r="G136" s="13"/>
      <c r="H136" s="13"/>
    </row>
    <row r="137" spans="1:11" x14ac:dyDescent="0.25">
      <c r="A137" s="13"/>
      <c r="B137" s="13"/>
      <c r="C137" s="24"/>
      <c r="D137" s="25"/>
      <c r="E137" s="123"/>
      <c r="F137" s="26"/>
      <c r="G137" s="13"/>
      <c r="H137" s="13"/>
    </row>
    <row r="138" spans="1:11" ht="15.75" thickBot="1" x14ac:dyDescent="0.3">
      <c r="A138" s="13"/>
      <c r="B138" s="13"/>
      <c r="C138" s="24"/>
      <c r="D138" s="25"/>
      <c r="E138" s="123"/>
      <c r="F138" s="26"/>
      <c r="G138" s="13"/>
      <c r="H138" s="13"/>
    </row>
    <row r="139" spans="1:11" ht="14.25" customHeight="1" x14ac:dyDescent="0.25">
      <c r="A139" s="270"/>
      <c r="G139" s="13"/>
      <c r="H139" s="13"/>
    </row>
    <row r="140" spans="1:11" ht="51.75" customHeight="1" thickBot="1" x14ac:dyDescent="0.7">
      <c r="A140" s="285" t="s">
        <v>163</v>
      </c>
      <c r="B140" s="286"/>
      <c r="C140" s="286"/>
      <c r="D140" s="286"/>
      <c r="E140" s="287"/>
      <c r="F140" s="286"/>
      <c r="G140" s="13"/>
      <c r="H140" s="13"/>
    </row>
    <row r="141" spans="1:11" ht="41.25" customHeight="1" x14ac:dyDescent="0.25">
      <c r="A141" s="288"/>
      <c r="B141" s="289" t="s">
        <v>20</v>
      </c>
      <c r="C141" s="290" t="s">
        <v>21</v>
      </c>
      <c r="D141" s="290" t="s">
        <v>22</v>
      </c>
      <c r="E141" s="291" t="s">
        <v>23</v>
      </c>
      <c r="F141" s="292" t="s">
        <v>24</v>
      </c>
      <c r="G141" s="13"/>
      <c r="H141" s="13"/>
    </row>
    <row r="142" spans="1:11" ht="14.25" customHeight="1" x14ac:dyDescent="0.25">
      <c r="A142" s="293"/>
      <c r="B142" s="294" t="s">
        <v>164</v>
      </c>
      <c r="C142" s="295">
        <v>1</v>
      </c>
      <c r="D142" s="296">
        <v>1.95</v>
      </c>
      <c r="E142" s="297"/>
      <c r="F142" s="298">
        <f>($D142*$E142)</f>
        <v>0</v>
      </c>
      <c r="G142" s="13"/>
      <c r="H142" s="13"/>
    </row>
    <row r="143" spans="1:11" ht="14.25" customHeight="1" x14ac:dyDescent="0.25">
      <c r="A143" s="299"/>
      <c r="B143" s="300" t="s">
        <v>165</v>
      </c>
      <c r="C143" s="295">
        <v>1</v>
      </c>
      <c r="D143" s="296">
        <v>46.8</v>
      </c>
      <c r="E143" s="297"/>
      <c r="F143" s="298">
        <f>($D143*$E143)</f>
        <v>0</v>
      </c>
      <c r="G143" s="13"/>
      <c r="H143" s="13"/>
    </row>
    <row r="144" spans="1:11" ht="14.25" customHeight="1" x14ac:dyDescent="0.25">
      <c r="A144" s="299"/>
      <c r="B144" s="301" t="s">
        <v>166</v>
      </c>
      <c r="C144" s="302">
        <v>1</v>
      </c>
      <c r="D144" s="303">
        <v>3.35</v>
      </c>
      <c r="E144" s="304"/>
      <c r="F144" s="298">
        <f>($D144*$E144)</f>
        <v>0</v>
      </c>
      <c r="G144" s="13"/>
      <c r="H144" s="13"/>
    </row>
    <row r="145" spans="1:8" ht="14.25" customHeight="1" thickBot="1" x14ac:dyDescent="0.3">
      <c r="A145" s="305"/>
      <c r="B145" s="306" t="s">
        <v>167</v>
      </c>
      <c r="C145" s="306">
        <v>1</v>
      </c>
      <c r="D145" s="318">
        <v>80.400000000000006</v>
      </c>
      <c r="E145" s="307"/>
      <c r="F145" s="308">
        <f>($D145*$E145)</f>
        <v>0</v>
      </c>
      <c r="G145" s="13"/>
      <c r="H145" s="13"/>
    </row>
    <row r="146" spans="1:8" ht="14.25" customHeight="1" x14ac:dyDescent="0.25">
      <c r="A146" s="309"/>
      <c r="B146" s="286"/>
      <c r="C146" s="286"/>
      <c r="D146" s="424"/>
      <c r="E146" s="310"/>
      <c r="F146" s="425"/>
      <c r="G146" s="13"/>
      <c r="H146" s="13"/>
    </row>
    <row r="147" spans="1:8" ht="14.25" customHeight="1" x14ac:dyDescent="0.25">
      <c r="A147" s="309"/>
      <c r="B147" s="286"/>
      <c r="C147" s="286"/>
      <c r="D147" s="424"/>
      <c r="E147" s="310"/>
      <c r="F147" s="425"/>
      <c r="G147" s="13"/>
      <c r="H147" s="13"/>
    </row>
    <row r="148" spans="1:8" ht="14.25" customHeight="1" x14ac:dyDescent="0.25">
      <c r="A148" s="309"/>
      <c r="B148" s="286"/>
      <c r="C148" s="286"/>
      <c r="D148" s="424"/>
      <c r="E148" s="310"/>
      <c r="F148" s="425"/>
      <c r="G148" s="13"/>
      <c r="H148" s="13"/>
    </row>
    <row r="149" spans="1:8" ht="14.25" customHeight="1" x14ac:dyDescent="0.25">
      <c r="A149" s="309"/>
      <c r="B149" s="286"/>
      <c r="C149" s="286"/>
      <c r="D149" s="286"/>
      <c r="E149" s="310"/>
      <c r="F149" s="286"/>
      <c r="G149" s="13"/>
      <c r="H149" s="13"/>
    </row>
    <row r="150" spans="1:8" ht="36.75" customHeight="1" thickBot="1" x14ac:dyDescent="0.7">
      <c r="A150" s="285" t="s">
        <v>168</v>
      </c>
      <c r="B150" s="286"/>
      <c r="C150" s="286"/>
      <c r="D150" s="286"/>
      <c r="E150" s="287"/>
      <c r="F150" s="286"/>
      <c r="G150" s="13"/>
      <c r="H150" s="13"/>
    </row>
    <row r="151" spans="1:8" ht="42" customHeight="1" x14ac:dyDescent="0.25">
      <c r="A151" s="311"/>
      <c r="B151" s="289" t="s">
        <v>20</v>
      </c>
      <c r="C151" s="312" t="s">
        <v>21</v>
      </c>
      <c r="D151" s="312" t="s">
        <v>22</v>
      </c>
      <c r="E151" s="313" t="s">
        <v>23</v>
      </c>
      <c r="F151" s="292" t="s">
        <v>24</v>
      </c>
      <c r="G151" s="13"/>
      <c r="H151" s="13"/>
    </row>
    <row r="152" spans="1:8" ht="14.25" customHeight="1" x14ac:dyDescent="0.25">
      <c r="A152" s="314"/>
      <c r="B152" s="286" t="s">
        <v>169</v>
      </c>
      <c r="C152" s="315">
        <v>6</v>
      </c>
      <c r="D152" s="315">
        <v>1.65</v>
      </c>
      <c r="E152" s="316"/>
      <c r="F152" s="298">
        <f t="shared" ref="F152:F156" si="16">($D152*$E152)</f>
        <v>0</v>
      </c>
      <c r="G152" s="13"/>
      <c r="H152" s="13"/>
    </row>
    <row r="153" spans="1:8" ht="14.25" customHeight="1" x14ac:dyDescent="0.25">
      <c r="A153" s="299"/>
      <c r="B153" s="300" t="s">
        <v>325</v>
      </c>
      <c r="C153" s="295">
        <v>24</v>
      </c>
      <c r="D153" s="410">
        <v>1.95</v>
      </c>
      <c r="E153" s="297"/>
      <c r="F153" s="298">
        <f t="shared" si="16"/>
        <v>0</v>
      </c>
      <c r="G153" s="13"/>
      <c r="H153" s="13"/>
    </row>
    <row r="154" spans="1:8" ht="14.25" customHeight="1" x14ac:dyDescent="0.25">
      <c r="A154" s="299"/>
      <c r="B154" s="336" t="s">
        <v>356</v>
      </c>
      <c r="C154" s="303">
        <v>24</v>
      </c>
      <c r="D154" s="409">
        <v>1.9</v>
      </c>
      <c r="E154" s="444"/>
      <c r="F154" s="298">
        <f t="shared" si="16"/>
        <v>0</v>
      </c>
      <c r="G154" s="13"/>
      <c r="H154" s="13"/>
    </row>
    <row r="155" spans="1:8" ht="14.25" customHeight="1" x14ac:dyDescent="0.25">
      <c r="A155" s="299"/>
      <c r="B155" s="336" t="s">
        <v>274</v>
      </c>
      <c r="C155" s="302">
        <v>24</v>
      </c>
      <c r="D155" s="409">
        <v>1.9</v>
      </c>
      <c r="E155" s="408"/>
      <c r="F155" s="298">
        <f t="shared" si="16"/>
        <v>0</v>
      </c>
      <c r="G155" s="13"/>
      <c r="H155" s="13"/>
    </row>
    <row r="156" spans="1:8" ht="14.25" customHeight="1" x14ac:dyDescent="0.25">
      <c r="A156" s="397"/>
      <c r="B156" s="398" t="s">
        <v>170</v>
      </c>
      <c r="C156" s="399">
        <v>24</v>
      </c>
      <c r="D156" s="400">
        <v>1.95</v>
      </c>
      <c r="E156" s="401"/>
      <c r="F156" s="402">
        <f t="shared" si="16"/>
        <v>0</v>
      </c>
      <c r="G156" s="13"/>
      <c r="H156" s="13"/>
    </row>
    <row r="157" spans="1:8" ht="14.25" customHeight="1" x14ac:dyDescent="0.25">
      <c r="A157" s="286"/>
      <c r="B157" s="286"/>
      <c r="C157" s="426"/>
      <c r="D157" s="424"/>
      <c r="E157" s="310"/>
      <c r="F157" s="425"/>
      <c r="G157" s="13"/>
      <c r="H157" s="13"/>
    </row>
    <row r="158" spans="1:8" ht="14.25" customHeight="1" x14ac:dyDescent="0.25">
      <c r="A158" s="286"/>
      <c r="B158" s="286"/>
      <c r="C158" s="426"/>
      <c r="D158" s="424"/>
      <c r="E158" s="310"/>
      <c r="F158" s="425"/>
      <c r="G158" s="13"/>
      <c r="H158" s="13"/>
    </row>
    <row r="159" spans="1:8" ht="14.25" customHeight="1" x14ac:dyDescent="0.25">
      <c r="A159" s="286"/>
      <c r="B159" s="286"/>
      <c r="C159" s="426"/>
      <c r="D159" s="424"/>
      <c r="E159" s="310"/>
      <c r="F159" s="425"/>
      <c r="G159" s="13"/>
      <c r="H159" s="13"/>
    </row>
    <row r="160" spans="1:8" ht="14.25" customHeight="1" x14ac:dyDescent="0.25">
      <c r="A160" s="286"/>
      <c r="B160" s="286"/>
      <c r="C160" s="426"/>
      <c r="D160" s="424"/>
      <c r="E160" s="310"/>
      <c r="F160" s="425"/>
      <c r="G160" s="13"/>
      <c r="H160" s="13"/>
    </row>
    <row r="161" spans="1:15" ht="39.75" x14ac:dyDescent="0.8">
      <c r="A161" s="60" t="s">
        <v>41</v>
      </c>
      <c r="B161" s="13"/>
      <c r="C161" s="13"/>
      <c r="D161" s="13"/>
      <c r="E161" s="131"/>
      <c r="F161" s="13"/>
      <c r="G161" s="13"/>
      <c r="H161" s="13"/>
    </row>
    <row r="162" spans="1:15" ht="30" thickBot="1" x14ac:dyDescent="0.65">
      <c r="A162" s="59" t="s">
        <v>42</v>
      </c>
      <c r="B162" s="13"/>
      <c r="C162" s="13"/>
      <c r="D162" s="13"/>
      <c r="E162" s="131"/>
      <c r="F162" s="13"/>
      <c r="G162" s="13"/>
      <c r="H162" s="13"/>
    </row>
    <row r="163" spans="1:15" ht="36" customHeight="1" thickBot="1" x14ac:dyDescent="0.65">
      <c r="A163" s="98"/>
      <c r="B163" s="268" t="s">
        <v>20</v>
      </c>
      <c r="C163" s="268" t="s">
        <v>21</v>
      </c>
      <c r="D163" s="268" t="s">
        <v>22</v>
      </c>
      <c r="E163" s="321" t="s">
        <v>23</v>
      </c>
      <c r="F163" s="266" t="s">
        <v>24</v>
      </c>
      <c r="G163" s="13"/>
      <c r="H163" s="13"/>
    </row>
    <row r="164" spans="1:15" x14ac:dyDescent="0.25">
      <c r="A164" s="278"/>
      <c r="B164" s="322" t="s">
        <v>103</v>
      </c>
      <c r="C164" s="323">
        <v>24</v>
      </c>
      <c r="D164" s="324">
        <v>1.99</v>
      </c>
      <c r="E164" s="325"/>
      <c r="F164" s="326">
        <f>D164*E164</f>
        <v>0</v>
      </c>
      <c r="G164" s="13"/>
      <c r="H164" s="13"/>
    </row>
    <row r="165" spans="1:15" x14ac:dyDescent="0.25">
      <c r="A165" s="69"/>
      <c r="B165" s="439" t="s">
        <v>275</v>
      </c>
      <c r="C165" s="174">
        <v>24</v>
      </c>
      <c r="D165" s="175">
        <v>1.99</v>
      </c>
      <c r="E165" s="178"/>
      <c r="F165" s="92">
        <f>D165*E165</f>
        <v>0</v>
      </c>
      <c r="G165" s="13"/>
      <c r="H165" s="13"/>
    </row>
    <row r="166" spans="1:15" x14ac:dyDescent="0.25">
      <c r="A166" s="69"/>
      <c r="B166" s="44" t="s">
        <v>104</v>
      </c>
      <c r="C166" s="33">
        <v>24</v>
      </c>
      <c r="D166" s="32">
        <v>2.4500000000000002</v>
      </c>
      <c r="E166" s="135"/>
      <c r="F166" s="92">
        <f t="shared" ref="F166:F187" si="17">D166*E166</f>
        <v>0</v>
      </c>
      <c r="G166" s="13"/>
      <c r="H166" s="13"/>
    </row>
    <row r="167" spans="1:15" x14ac:dyDescent="0.25">
      <c r="A167" s="69"/>
      <c r="B167" s="44" t="s">
        <v>105</v>
      </c>
      <c r="C167" s="33">
        <v>20</v>
      </c>
      <c r="D167" s="32">
        <v>2.4500000000000002</v>
      </c>
      <c r="E167" s="135"/>
      <c r="F167" s="92">
        <f t="shared" si="17"/>
        <v>0</v>
      </c>
      <c r="G167" s="13"/>
      <c r="H167" s="13"/>
    </row>
    <row r="168" spans="1:15" x14ac:dyDescent="0.25">
      <c r="A168" s="69"/>
      <c r="B168" s="38" t="s">
        <v>175</v>
      </c>
      <c r="C168" s="33">
        <v>20</v>
      </c>
      <c r="D168" s="32">
        <v>3.25</v>
      </c>
      <c r="E168" s="135"/>
      <c r="F168" s="92">
        <v>0</v>
      </c>
      <c r="G168" s="13"/>
      <c r="H168" s="13"/>
    </row>
    <row r="169" spans="1:15" x14ac:dyDescent="0.25">
      <c r="A169" s="69"/>
      <c r="B169" s="319" t="s">
        <v>176</v>
      </c>
      <c r="C169" s="33">
        <v>20</v>
      </c>
      <c r="D169" s="32">
        <v>3.75</v>
      </c>
      <c r="E169" s="135"/>
      <c r="F169" s="92">
        <v>0</v>
      </c>
      <c r="G169" s="13"/>
      <c r="H169" s="13"/>
    </row>
    <row r="170" spans="1:15" x14ac:dyDescent="0.25">
      <c r="A170" s="69"/>
      <c r="B170" s="38" t="s">
        <v>106</v>
      </c>
      <c r="C170" s="33">
        <v>24</v>
      </c>
      <c r="D170" s="32">
        <v>3.35</v>
      </c>
      <c r="E170" s="135"/>
      <c r="F170" s="92">
        <f t="shared" si="17"/>
        <v>0</v>
      </c>
      <c r="G170" s="13"/>
      <c r="H170" s="13"/>
    </row>
    <row r="171" spans="1:15" x14ac:dyDescent="0.25">
      <c r="A171" s="69"/>
      <c r="B171" s="38" t="s">
        <v>244</v>
      </c>
      <c r="C171" s="33">
        <v>24</v>
      </c>
      <c r="D171" s="378">
        <v>3.35</v>
      </c>
      <c r="E171" s="135"/>
      <c r="F171" s="92">
        <f t="shared" si="17"/>
        <v>0</v>
      </c>
      <c r="G171" s="13"/>
      <c r="H171" s="13"/>
    </row>
    <row r="172" spans="1:15" x14ac:dyDescent="0.25">
      <c r="A172" s="69"/>
      <c r="B172" s="38" t="s">
        <v>245</v>
      </c>
      <c r="C172" s="33">
        <v>24</v>
      </c>
      <c r="D172" s="378">
        <v>3.35</v>
      </c>
      <c r="E172" s="135"/>
      <c r="F172" s="92">
        <f t="shared" si="17"/>
        <v>0</v>
      </c>
      <c r="G172" s="13"/>
      <c r="H172" s="13"/>
    </row>
    <row r="173" spans="1:15" x14ac:dyDescent="0.25">
      <c r="A173" s="69"/>
      <c r="B173" s="38" t="s">
        <v>107</v>
      </c>
      <c r="C173" s="33">
        <v>16</v>
      </c>
      <c r="D173" s="32">
        <v>3.85</v>
      </c>
      <c r="E173" s="135"/>
      <c r="F173" s="92">
        <f t="shared" si="17"/>
        <v>0</v>
      </c>
      <c r="G173" s="13"/>
      <c r="H173" s="13"/>
    </row>
    <row r="174" spans="1:15" x14ac:dyDescent="0.25">
      <c r="A174" s="69"/>
      <c r="B174" s="38" t="s">
        <v>174</v>
      </c>
      <c r="C174" s="33">
        <v>16</v>
      </c>
      <c r="D174" s="32">
        <v>3.85</v>
      </c>
      <c r="E174" s="135"/>
      <c r="F174" s="92">
        <f t="shared" si="17"/>
        <v>0</v>
      </c>
      <c r="G174" s="13"/>
      <c r="H174" s="13"/>
    </row>
    <row r="175" spans="1:15" x14ac:dyDescent="0.25">
      <c r="A175" s="69"/>
      <c r="B175" s="38" t="s">
        <v>172</v>
      </c>
      <c r="C175" s="33">
        <v>16</v>
      </c>
      <c r="D175" s="32">
        <v>3.95</v>
      </c>
      <c r="E175" s="135"/>
      <c r="F175" s="92">
        <f t="shared" si="17"/>
        <v>0</v>
      </c>
      <c r="G175" s="13"/>
      <c r="H175" s="13"/>
      <c r="O175" s="244"/>
    </row>
    <row r="176" spans="1:15" x14ac:dyDescent="0.25">
      <c r="A176" s="69"/>
      <c r="B176" s="38" t="s">
        <v>173</v>
      </c>
      <c r="C176" s="33">
        <v>16</v>
      </c>
      <c r="D176" s="32">
        <v>5.65</v>
      </c>
      <c r="E176" s="135"/>
      <c r="F176" s="92">
        <f t="shared" si="17"/>
        <v>0</v>
      </c>
      <c r="G176" s="13"/>
      <c r="H176" s="13"/>
    </row>
    <row r="177" spans="1:8" x14ac:dyDescent="0.25">
      <c r="A177" s="69"/>
      <c r="B177" s="44" t="s">
        <v>171</v>
      </c>
      <c r="C177" s="33">
        <v>24</v>
      </c>
      <c r="D177" s="32">
        <v>2.95</v>
      </c>
      <c r="E177" s="135"/>
      <c r="F177" s="92">
        <f t="shared" ref="F177" si="18">D177*E177</f>
        <v>0</v>
      </c>
      <c r="G177" s="13"/>
      <c r="H177" s="13"/>
    </row>
    <row r="178" spans="1:8" x14ac:dyDescent="0.25">
      <c r="A178" s="69"/>
      <c r="B178" s="38" t="s">
        <v>177</v>
      </c>
      <c r="C178" s="33">
        <v>6</v>
      </c>
      <c r="D178" s="32">
        <v>5.9</v>
      </c>
      <c r="E178" s="135"/>
      <c r="F178" s="92">
        <f>D178*E178</f>
        <v>0</v>
      </c>
      <c r="G178" s="13"/>
      <c r="H178" s="13"/>
    </row>
    <row r="179" spans="1:8" x14ac:dyDescent="0.25">
      <c r="A179" s="69"/>
      <c r="B179" s="47" t="s">
        <v>178</v>
      </c>
      <c r="C179" s="34">
        <v>6</v>
      </c>
      <c r="D179" s="35">
        <v>8.35</v>
      </c>
      <c r="E179" s="125"/>
      <c r="F179" s="92">
        <f t="shared" si="17"/>
        <v>0</v>
      </c>
      <c r="G179" s="13"/>
      <c r="H179" s="13"/>
    </row>
    <row r="180" spans="1:8" x14ac:dyDescent="0.25">
      <c r="A180" s="69"/>
      <c r="B180" s="43" t="s">
        <v>276</v>
      </c>
      <c r="C180" s="34">
        <v>12</v>
      </c>
      <c r="D180" s="35">
        <v>8.4</v>
      </c>
      <c r="E180" s="125"/>
      <c r="F180" s="92">
        <f t="shared" ref="F180" si="19">D180*E180</f>
        <v>0</v>
      </c>
      <c r="G180" s="13"/>
      <c r="H180" s="13"/>
    </row>
    <row r="181" spans="1:8" x14ac:dyDescent="0.25">
      <c r="A181" s="69"/>
      <c r="B181" s="7" t="s">
        <v>357</v>
      </c>
      <c r="C181" s="34">
        <v>20</v>
      </c>
      <c r="D181" s="35">
        <v>3.95</v>
      </c>
      <c r="E181" s="125"/>
      <c r="F181" s="92">
        <f t="shared" si="17"/>
        <v>0</v>
      </c>
      <c r="G181" s="13"/>
      <c r="H181" s="13"/>
    </row>
    <row r="182" spans="1:8" x14ac:dyDescent="0.25">
      <c r="A182" s="69"/>
      <c r="B182" s="7" t="s">
        <v>358</v>
      </c>
      <c r="C182" s="34">
        <v>20</v>
      </c>
      <c r="D182" s="35">
        <v>3.7</v>
      </c>
      <c r="E182" s="125"/>
      <c r="F182" s="92">
        <f t="shared" si="17"/>
        <v>0</v>
      </c>
      <c r="G182" s="13"/>
      <c r="H182" s="13"/>
    </row>
    <row r="183" spans="1:8" x14ac:dyDescent="0.25">
      <c r="A183" s="69"/>
      <c r="B183" s="6" t="s">
        <v>94</v>
      </c>
      <c r="C183" s="33">
        <v>14</v>
      </c>
      <c r="D183" s="32">
        <v>3.9</v>
      </c>
      <c r="E183" s="135"/>
      <c r="F183" s="92">
        <f t="shared" si="17"/>
        <v>0</v>
      </c>
      <c r="G183" s="13"/>
      <c r="H183" s="13"/>
    </row>
    <row r="184" spans="1:8" x14ac:dyDescent="0.25">
      <c r="A184" s="69"/>
      <c r="B184" s="28" t="s">
        <v>359</v>
      </c>
      <c r="C184" s="33">
        <v>12</v>
      </c>
      <c r="D184" s="32">
        <v>4.7</v>
      </c>
      <c r="E184" s="135"/>
      <c r="F184" s="92">
        <f t="shared" si="17"/>
        <v>0</v>
      </c>
      <c r="G184" s="13"/>
      <c r="H184" s="13"/>
    </row>
    <row r="185" spans="1:8" x14ac:dyDescent="0.25">
      <c r="A185" s="69"/>
      <c r="B185" s="49" t="s">
        <v>328</v>
      </c>
      <c r="C185" s="33">
        <v>20</v>
      </c>
      <c r="D185" s="32">
        <v>4.25</v>
      </c>
      <c r="E185" s="135"/>
      <c r="F185" s="92">
        <f t="shared" si="17"/>
        <v>0</v>
      </c>
      <c r="G185" s="13"/>
      <c r="H185" s="13"/>
    </row>
    <row r="186" spans="1:8" x14ac:dyDescent="0.25">
      <c r="A186" s="69"/>
      <c r="B186" s="49" t="s">
        <v>329</v>
      </c>
      <c r="C186" s="33">
        <v>20</v>
      </c>
      <c r="D186" s="32">
        <v>4.25</v>
      </c>
      <c r="E186" s="124"/>
      <c r="F186" s="92">
        <f t="shared" si="17"/>
        <v>0</v>
      </c>
      <c r="G186" s="13"/>
      <c r="H186" s="13"/>
    </row>
    <row r="187" spans="1:8" x14ac:dyDescent="0.25">
      <c r="A187" s="69"/>
      <c r="B187" s="49" t="s">
        <v>330</v>
      </c>
      <c r="C187" s="33">
        <v>20</v>
      </c>
      <c r="D187" s="32">
        <v>4.25</v>
      </c>
      <c r="E187" s="135"/>
      <c r="F187" s="92">
        <f t="shared" si="17"/>
        <v>0</v>
      </c>
      <c r="G187" s="13"/>
      <c r="H187" s="13"/>
    </row>
    <row r="188" spans="1:8" x14ac:dyDescent="0.25">
      <c r="A188" s="69"/>
      <c r="B188" s="320" t="s">
        <v>360</v>
      </c>
      <c r="C188" s="37">
        <v>10</v>
      </c>
      <c r="D188" s="28">
        <v>7.9</v>
      </c>
      <c r="E188" s="124"/>
      <c r="F188" s="92">
        <f>D188*E188</f>
        <v>0</v>
      </c>
      <c r="G188" s="13"/>
      <c r="H188" s="13"/>
    </row>
    <row r="189" spans="1:8" x14ac:dyDescent="0.25">
      <c r="A189" s="69"/>
      <c r="B189" s="42" t="s">
        <v>179</v>
      </c>
      <c r="C189" s="37">
        <v>5</v>
      </c>
      <c r="D189" s="37">
        <v>3.95</v>
      </c>
      <c r="E189" s="143"/>
      <c r="F189" s="92">
        <f>D189*E189</f>
        <v>0</v>
      </c>
      <c r="G189" s="13"/>
      <c r="H189" s="13"/>
    </row>
    <row r="190" spans="1:8" x14ac:dyDescent="0.25">
      <c r="A190" s="435"/>
      <c r="B190" s="436" t="s">
        <v>180</v>
      </c>
      <c r="C190" s="437">
        <v>5</v>
      </c>
      <c r="D190" s="437">
        <v>3.95</v>
      </c>
      <c r="E190" s="437"/>
      <c r="F190" s="438">
        <f>D190*E190</f>
        <v>0</v>
      </c>
      <c r="G190" s="13"/>
      <c r="H190" s="13"/>
    </row>
    <row r="191" spans="1:8" x14ac:dyDescent="0.25">
      <c r="A191" s="13"/>
      <c r="B191" s="330"/>
      <c r="C191" s="212"/>
      <c r="D191" s="427"/>
      <c r="E191" s="212"/>
      <c r="F191" s="225"/>
      <c r="G191" s="13"/>
      <c r="H191" s="13"/>
    </row>
    <row r="192" spans="1:8" x14ac:dyDescent="0.25">
      <c r="A192" s="13"/>
      <c r="B192" s="330"/>
      <c r="C192" s="212"/>
      <c r="D192" s="427"/>
      <c r="E192" s="212"/>
      <c r="F192" s="225"/>
      <c r="G192" s="13"/>
      <c r="H192" s="13"/>
    </row>
    <row r="193" spans="1:8" x14ac:dyDescent="0.25">
      <c r="A193" s="13"/>
      <c r="B193" s="330"/>
      <c r="C193" s="212"/>
      <c r="D193" s="427"/>
      <c r="E193" s="212"/>
      <c r="F193" s="225"/>
      <c r="G193" s="13"/>
      <c r="H193" s="13"/>
    </row>
    <row r="194" spans="1:8" x14ac:dyDescent="0.25">
      <c r="A194" s="13"/>
      <c r="B194" s="330"/>
      <c r="C194" s="212"/>
      <c r="D194" s="427"/>
      <c r="E194" s="212"/>
      <c r="F194" s="225"/>
      <c r="G194" s="13"/>
      <c r="H194" s="13"/>
    </row>
    <row r="195" spans="1:8" x14ac:dyDescent="0.25">
      <c r="A195" s="13"/>
      <c r="B195" s="330"/>
      <c r="C195" s="212"/>
      <c r="D195" s="427"/>
      <c r="E195" s="212"/>
      <c r="F195" s="225"/>
      <c r="G195" s="13"/>
      <c r="H195" s="13"/>
    </row>
    <row r="196" spans="1:8" x14ac:dyDescent="0.25">
      <c r="A196" s="13"/>
      <c r="B196" s="330"/>
      <c r="C196" s="212"/>
      <c r="D196" s="427"/>
      <c r="E196" s="212"/>
      <c r="F196" s="225"/>
      <c r="G196" s="13"/>
      <c r="H196" s="13"/>
    </row>
    <row r="197" spans="1:8" x14ac:dyDescent="0.25">
      <c r="A197" s="13"/>
      <c r="B197" s="330"/>
      <c r="C197" s="212"/>
      <c r="D197" s="427"/>
      <c r="E197" s="212"/>
      <c r="F197" s="225"/>
      <c r="G197" s="13"/>
      <c r="H197" s="13"/>
    </row>
    <row r="198" spans="1:8" x14ac:dyDescent="0.25">
      <c r="A198" s="13"/>
      <c r="B198" s="330"/>
      <c r="C198" s="212"/>
      <c r="D198" s="427"/>
      <c r="E198" s="212"/>
      <c r="F198" s="225"/>
      <c r="G198" s="13"/>
      <c r="H198" s="13"/>
    </row>
    <row r="199" spans="1:8" x14ac:dyDescent="0.25">
      <c r="A199" s="13"/>
      <c r="B199" s="330"/>
      <c r="C199" s="212"/>
      <c r="D199" s="427"/>
      <c r="E199" s="212"/>
      <c r="F199" s="225"/>
      <c r="G199" s="13"/>
      <c r="H199" s="13"/>
    </row>
    <row r="200" spans="1:8" x14ac:dyDescent="0.25">
      <c r="A200" s="13"/>
      <c r="B200" s="330"/>
      <c r="C200" s="212"/>
      <c r="D200" s="212"/>
      <c r="E200" s="212"/>
      <c r="F200" s="225"/>
      <c r="G200" s="13"/>
      <c r="H200" s="13"/>
    </row>
    <row r="201" spans="1:8" x14ac:dyDescent="0.25">
      <c r="A201" s="13"/>
      <c r="B201" s="330"/>
      <c r="C201" s="212"/>
      <c r="D201" s="212"/>
      <c r="E201" s="212"/>
      <c r="F201" s="225"/>
      <c r="G201" s="13"/>
      <c r="H201" s="13"/>
    </row>
    <row r="202" spans="1:8" ht="43.5" customHeight="1" thickBot="1" x14ac:dyDescent="0.65">
      <c r="A202" s="59" t="s">
        <v>43</v>
      </c>
      <c r="B202" s="13"/>
      <c r="C202" s="24"/>
      <c r="D202" s="25"/>
      <c r="E202" s="123"/>
      <c r="F202" s="26"/>
      <c r="G202" s="13"/>
      <c r="H202" s="13"/>
    </row>
    <row r="203" spans="1:8" ht="54.75" customHeight="1" thickBot="1" x14ac:dyDescent="0.65">
      <c r="A203" s="98"/>
      <c r="B203" s="268" t="s">
        <v>20</v>
      </c>
      <c r="C203" s="274" t="s">
        <v>21</v>
      </c>
      <c r="D203" s="274" t="s">
        <v>22</v>
      </c>
      <c r="E203" s="269" t="s">
        <v>23</v>
      </c>
      <c r="F203" s="266" t="s">
        <v>24</v>
      </c>
      <c r="G203" s="13"/>
      <c r="H203" s="13"/>
    </row>
    <row r="204" spans="1:8" x14ac:dyDescent="0.25">
      <c r="A204" s="327"/>
      <c r="B204" s="328" t="s">
        <v>44</v>
      </c>
      <c r="C204" s="275">
        <v>10</v>
      </c>
      <c r="D204" s="276">
        <v>5.9</v>
      </c>
      <c r="E204" s="329"/>
      <c r="F204" s="277">
        <f t="shared" ref="F204:F209" si="20">D204*E204</f>
        <v>0</v>
      </c>
      <c r="G204" s="13"/>
      <c r="H204" s="13"/>
    </row>
    <row r="205" spans="1:8" x14ac:dyDescent="0.25">
      <c r="A205" s="77"/>
      <c r="B205" s="40" t="s">
        <v>181</v>
      </c>
      <c r="C205" s="34">
        <v>10</v>
      </c>
      <c r="D205" s="35">
        <v>6.9</v>
      </c>
      <c r="E205" s="135"/>
      <c r="F205" s="70">
        <f t="shared" si="20"/>
        <v>0</v>
      </c>
      <c r="G205" s="13"/>
      <c r="H205" s="13"/>
    </row>
    <row r="206" spans="1:8" x14ac:dyDescent="0.25">
      <c r="A206" s="77"/>
      <c r="B206" s="40" t="s">
        <v>296</v>
      </c>
      <c r="C206" s="34">
        <v>10</v>
      </c>
      <c r="D206" s="35">
        <v>4.95</v>
      </c>
      <c r="E206" s="135"/>
      <c r="F206" s="70">
        <f t="shared" si="20"/>
        <v>0</v>
      </c>
      <c r="G206" s="13"/>
      <c r="H206" s="13"/>
    </row>
    <row r="207" spans="1:8" x14ac:dyDescent="0.25">
      <c r="A207" s="77"/>
      <c r="B207" s="40" t="s">
        <v>297</v>
      </c>
      <c r="C207" s="34">
        <v>10</v>
      </c>
      <c r="D207" s="35">
        <v>4.95</v>
      </c>
      <c r="E207" s="135"/>
      <c r="F207" s="70">
        <f t="shared" si="20"/>
        <v>0</v>
      </c>
      <c r="G207" s="13"/>
      <c r="H207" s="13"/>
    </row>
    <row r="208" spans="1:8" x14ac:dyDescent="0.25">
      <c r="A208" s="77"/>
      <c r="B208" s="40" t="s">
        <v>298</v>
      </c>
      <c r="C208" s="34">
        <v>10</v>
      </c>
      <c r="D208" s="35">
        <v>4.95</v>
      </c>
      <c r="E208" s="135"/>
      <c r="F208" s="70">
        <f t="shared" si="20"/>
        <v>0</v>
      </c>
      <c r="G208" s="13"/>
      <c r="H208" s="13"/>
    </row>
    <row r="209" spans="1:8" ht="15.75" thickBot="1" x14ac:dyDescent="0.3">
      <c r="A209" s="237"/>
      <c r="B209" s="79" t="s">
        <v>299</v>
      </c>
      <c r="C209" s="95">
        <v>10</v>
      </c>
      <c r="D209" s="96">
        <v>4.95</v>
      </c>
      <c r="E209" s="137"/>
      <c r="F209" s="82">
        <f t="shared" si="20"/>
        <v>0</v>
      </c>
      <c r="G209" s="13"/>
      <c r="H209" s="13"/>
    </row>
    <row r="210" spans="1:8" ht="14.25" customHeight="1" x14ac:dyDescent="0.25">
      <c r="A210" s="39"/>
      <c r="B210" s="39"/>
      <c r="C210" s="24"/>
      <c r="D210" s="25"/>
      <c r="E210" s="123"/>
      <c r="F210" s="26"/>
      <c r="G210" s="13"/>
      <c r="H210" s="13"/>
    </row>
    <row r="211" spans="1:8" x14ac:dyDescent="0.25">
      <c r="A211" s="39"/>
      <c r="B211" s="13"/>
      <c r="C211" s="24"/>
      <c r="D211" s="25"/>
      <c r="E211" s="123"/>
      <c r="F211" s="26"/>
      <c r="G211" s="13"/>
      <c r="H211" s="13"/>
    </row>
    <row r="212" spans="1:8" ht="41.25" customHeight="1" thickBot="1" x14ac:dyDescent="0.65">
      <c r="A212" s="59" t="s">
        <v>45</v>
      </c>
      <c r="B212" s="13"/>
      <c r="C212" s="24"/>
      <c r="D212" s="25"/>
      <c r="E212" s="123"/>
      <c r="F212" s="26"/>
      <c r="G212" s="13"/>
      <c r="H212" s="13"/>
    </row>
    <row r="213" spans="1:8" ht="51" customHeight="1" x14ac:dyDescent="0.6">
      <c r="A213" s="98"/>
      <c r="B213" s="74" t="s">
        <v>20</v>
      </c>
      <c r="C213" s="94" t="s">
        <v>21</v>
      </c>
      <c r="D213" s="94" t="s">
        <v>22</v>
      </c>
      <c r="E213" s="139" t="s">
        <v>23</v>
      </c>
      <c r="F213" s="65" t="s">
        <v>24</v>
      </c>
      <c r="G213" s="13"/>
      <c r="H213" s="13"/>
    </row>
    <row r="214" spans="1:8" x14ac:dyDescent="0.25">
      <c r="A214" s="69"/>
      <c r="B214" s="361" t="s">
        <v>193</v>
      </c>
      <c r="C214" s="234">
        <v>10</v>
      </c>
      <c r="D214" s="234">
        <v>5.25</v>
      </c>
      <c r="E214" s="234"/>
      <c r="F214" s="66">
        <f>D214*E214</f>
        <v>0</v>
      </c>
      <c r="G214" s="13"/>
      <c r="H214" s="13"/>
    </row>
    <row r="215" spans="1:8" x14ac:dyDescent="0.25">
      <c r="A215" s="69"/>
      <c r="B215" s="7" t="s">
        <v>277</v>
      </c>
      <c r="C215" s="34">
        <v>20</v>
      </c>
      <c r="D215" s="35">
        <v>3.7</v>
      </c>
      <c r="E215" s="125"/>
      <c r="F215" s="70">
        <f>D215*E215</f>
        <v>0</v>
      </c>
      <c r="G215" s="13"/>
      <c r="H215" s="13"/>
    </row>
    <row r="216" spans="1:8" x14ac:dyDescent="0.25">
      <c r="A216" s="69"/>
      <c r="B216" s="7" t="s">
        <v>246</v>
      </c>
      <c r="C216" s="34">
        <v>20</v>
      </c>
      <c r="D216" s="35">
        <v>3.7</v>
      </c>
      <c r="E216" s="125"/>
      <c r="F216" s="70">
        <f>D216*E216</f>
        <v>0</v>
      </c>
      <c r="G216" s="13"/>
      <c r="H216" s="13"/>
    </row>
    <row r="217" spans="1:8" x14ac:dyDescent="0.25">
      <c r="A217" s="69"/>
      <c r="B217" s="7" t="s">
        <v>362</v>
      </c>
      <c r="C217" s="33">
        <v>12</v>
      </c>
      <c r="D217" s="32">
        <v>6.9</v>
      </c>
      <c r="E217" s="135"/>
      <c r="F217" s="70">
        <f t="shared" ref="F217:F222" si="21">D217*E217</f>
        <v>0</v>
      </c>
      <c r="G217" s="13"/>
      <c r="H217" s="13"/>
    </row>
    <row r="218" spans="1:8" x14ac:dyDescent="0.25">
      <c r="A218" s="69"/>
      <c r="B218" s="30" t="s">
        <v>132</v>
      </c>
      <c r="C218" s="24">
        <v>15</v>
      </c>
      <c r="D218" s="32">
        <v>6.95</v>
      </c>
      <c r="E218" s="123"/>
      <c r="F218" s="66">
        <f t="shared" si="21"/>
        <v>0</v>
      </c>
      <c r="G218" s="13"/>
      <c r="H218" s="13"/>
    </row>
    <row r="219" spans="1:8" x14ac:dyDescent="0.25">
      <c r="A219" s="69"/>
      <c r="B219" s="38" t="s">
        <v>208</v>
      </c>
      <c r="C219" s="24">
        <v>6</v>
      </c>
      <c r="D219" s="32">
        <v>4.8499999999999996</v>
      </c>
      <c r="E219" s="123"/>
      <c r="F219" s="66">
        <f t="shared" si="21"/>
        <v>0</v>
      </c>
      <c r="G219" s="13"/>
      <c r="H219" s="13"/>
    </row>
    <row r="220" spans="1:8" x14ac:dyDescent="0.25">
      <c r="A220" s="69"/>
      <c r="B220" s="38" t="s">
        <v>278</v>
      </c>
      <c r="C220" s="24">
        <v>6</v>
      </c>
      <c r="D220" s="32">
        <v>7.8</v>
      </c>
      <c r="E220" s="123"/>
      <c r="F220" s="66">
        <f t="shared" si="21"/>
        <v>0</v>
      </c>
      <c r="G220" s="13"/>
      <c r="H220" s="13"/>
    </row>
    <row r="221" spans="1:8" x14ac:dyDescent="0.25">
      <c r="A221" s="69"/>
      <c r="B221" s="40" t="s">
        <v>232</v>
      </c>
      <c r="C221" s="13">
        <v>12</v>
      </c>
      <c r="D221" s="32">
        <v>5.95</v>
      </c>
      <c r="E221" s="144"/>
      <c r="F221" s="66">
        <f t="shared" si="21"/>
        <v>0</v>
      </c>
      <c r="G221" s="13"/>
      <c r="H221" s="13"/>
    </row>
    <row r="222" spans="1:8" ht="15.75" thickBot="1" x14ac:dyDescent="0.3">
      <c r="A222" s="90"/>
      <c r="B222" s="97" t="s">
        <v>361</v>
      </c>
      <c r="C222" s="95">
        <v>12</v>
      </c>
      <c r="D222" s="96">
        <v>3.75</v>
      </c>
      <c r="E222" s="138"/>
      <c r="F222" s="82">
        <f t="shared" si="21"/>
        <v>0</v>
      </c>
      <c r="G222" s="13"/>
      <c r="H222" s="13"/>
    </row>
    <row r="223" spans="1:8" x14ac:dyDescent="0.25">
      <c r="A223" s="13"/>
      <c r="B223" s="362"/>
      <c r="C223" s="24"/>
      <c r="D223" s="25"/>
      <c r="E223" s="123"/>
      <c r="F223" s="26"/>
      <c r="G223" s="13"/>
      <c r="H223" s="13"/>
    </row>
    <row r="224" spans="1:8" x14ac:dyDescent="0.25">
      <c r="A224" s="61"/>
      <c r="B224" s="27"/>
      <c r="C224" s="27"/>
      <c r="D224" s="27"/>
      <c r="E224" s="131"/>
      <c r="F224" s="13"/>
      <c r="G224" s="13"/>
      <c r="H224" s="13"/>
    </row>
    <row r="225" spans="1:8" ht="39.75" customHeight="1" thickBot="1" x14ac:dyDescent="0.65">
      <c r="A225" s="59" t="s">
        <v>46</v>
      </c>
      <c r="B225" s="39"/>
      <c r="C225" s="24"/>
      <c r="D225" s="25"/>
      <c r="E225" s="123"/>
      <c r="F225" s="26"/>
      <c r="G225" s="13"/>
      <c r="H225" s="13"/>
    </row>
    <row r="226" spans="1:8" ht="48" customHeight="1" x14ac:dyDescent="0.6">
      <c r="A226" s="100"/>
      <c r="B226" s="74" t="s">
        <v>20</v>
      </c>
      <c r="C226" s="94" t="s">
        <v>21</v>
      </c>
      <c r="D226" s="94" t="s">
        <v>22</v>
      </c>
      <c r="E226" s="139" t="s">
        <v>23</v>
      </c>
      <c r="F226" s="65" t="s">
        <v>24</v>
      </c>
      <c r="G226" s="13"/>
      <c r="H226" s="13"/>
    </row>
    <row r="227" spans="1:8" x14ac:dyDescent="0.25">
      <c r="A227" s="69"/>
      <c r="B227" s="7" t="s">
        <v>277</v>
      </c>
      <c r="C227" s="34">
        <v>20</v>
      </c>
      <c r="D227" s="35">
        <v>3.7</v>
      </c>
      <c r="E227" s="125"/>
      <c r="F227" s="70">
        <f>D227*E227</f>
        <v>0</v>
      </c>
      <c r="G227" s="13"/>
      <c r="H227" s="13"/>
    </row>
    <row r="228" spans="1:8" x14ac:dyDescent="0.25">
      <c r="A228" s="69"/>
      <c r="B228" s="7" t="s">
        <v>246</v>
      </c>
      <c r="C228" s="34">
        <v>20</v>
      </c>
      <c r="D228" s="35">
        <v>3.7</v>
      </c>
      <c r="E228" s="125"/>
      <c r="F228" s="70">
        <f>D228*E228</f>
        <v>0</v>
      </c>
      <c r="G228" s="13"/>
      <c r="H228" s="13"/>
    </row>
    <row r="229" spans="1:8" x14ac:dyDescent="0.25">
      <c r="A229" s="69"/>
      <c r="B229" s="335" t="s">
        <v>363</v>
      </c>
      <c r="C229" s="295">
        <v>12</v>
      </c>
      <c r="D229" s="296">
        <v>5.85</v>
      </c>
      <c r="E229" s="297"/>
      <c r="F229" s="334">
        <f t="shared" ref="F229" si="22">D229*E229</f>
        <v>0</v>
      </c>
      <c r="G229" s="13"/>
      <c r="H229" s="13"/>
    </row>
    <row r="230" spans="1:8" x14ac:dyDescent="0.25">
      <c r="A230" s="69"/>
      <c r="B230" s="255" t="s">
        <v>195</v>
      </c>
      <c r="C230" s="234">
        <v>6</v>
      </c>
      <c r="D230" s="52">
        <v>29.8</v>
      </c>
      <c r="E230" s="212"/>
      <c r="F230" s="70">
        <f>D230*E230</f>
        <v>0</v>
      </c>
      <c r="G230" s="13"/>
      <c r="H230" s="13"/>
    </row>
    <row r="231" spans="1:8" x14ac:dyDescent="0.25">
      <c r="A231" s="69"/>
      <c r="B231" s="30" t="s">
        <v>364</v>
      </c>
      <c r="C231" s="24">
        <v>16</v>
      </c>
      <c r="D231" s="32">
        <v>3.85</v>
      </c>
      <c r="E231" s="123"/>
      <c r="F231" s="70">
        <f t="shared" ref="F231:F233" si="23">D231*E231</f>
        <v>0</v>
      </c>
      <c r="G231" s="13"/>
      <c r="H231" s="13"/>
    </row>
    <row r="232" spans="1:8" x14ac:dyDescent="0.25">
      <c r="A232" s="69"/>
      <c r="B232" s="30" t="s">
        <v>365</v>
      </c>
      <c r="C232" s="24">
        <v>16</v>
      </c>
      <c r="D232" s="32">
        <v>3.19</v>
      </c>
      <c r="E232" s="123"/>
      <c r="F232" s="70">
        <f t="shared" si="23"/>
        <v>0</v>
      </c>
      <c r="G232" s="13"/>
      <c r="H232" s="13"/>
    </row>
    <row r="233" spans="1:8" ht="15.75" thickBot="1" x14ac:dyDescent="0.3">
      <c r="A233" s="71"/>
      <c r="B233" s="85" t="s">
        <v>47</v>
      </c>
      <c r="C233" s="95">
        <v>12</v>
      </c>
      <c r="D233" s="81">
        <v>8.5500000000000007</v>
      </c>
      <c r="E233" s="137"/>
      <c r="F233" s="82">
        <f t="shared" si="23"/>
        <v>0</v>
      </c>
      <c r="G233" s="13"/>
      <c r="H233" s="13"/>
    </row>
    <row r="234" spans="1:8" x14ac:dyDescent="0.25">
      <c r="A234" s="13"/>
      <c r="B234" s="13"/>
      <c r="C234" s="24"/>
      <c r="D234" s="25"/>
      <c r="E234" s="123"/>
      <c r="F234" s="26"/>
      <c r="G234" s="13"/>
      <c r="H234" s="13"/>
    </row>
    <row r="235" spans="1:8" x14ac:dyDescent="0.25">
      <c r="A235" s="13"/>
      <c r="B235" s="13"/>
      <c r="C235" s="24"/>
      <c r="D235" s="25"/>
      <c r="E235" s="123"/>
      <c r="F235" s="26"/>
      <c r="G235" s="13"/>
      <c r="H235" s="13"/>
    </row>
    <row r="236" spans="1:8" x14ac:dyDescent="0.25">
      <c r="A236" s="13"/>
      <c r="B236" s="13"/>
      <c r="C236" s="24"/>
      <c r="D236" s="25"/>
      <c r="E236" s="123"/>
      <c r="F236" s="26"/>
      <c r="G236" s="13"/>
      <c r="H236" s="13"/>
    </row>
    <row r="237" spans="1:8" x14ac:dyDescent="0.25">
      <c r="A237" s="13"/>
      <c r="B237" s="13"/>
      <c r="C237" s="24"/>
      <c r="D237" s="25"/>
      <c r="E237" s="123"/>
      <c r="F237" s="26"/>
      <c r="G237" s="13"/>
      <c r="H237" s="13"/>
    </row>
    <row r="238" spans="1:8" ht="47.25" customHeight="1" thickBot="1" x14ac:dyDescent="0.65">
      <c r="A238" s="59" t="s">
        <v>48</v>
      </c>
      <c r="B238" s="39"/>
      <c r="C238" s="24"/>
      <c r="D238" s="25"/>
      <c r="E238" s="123"/>
      <c r="F238" s="26"/>
      <c r="G238" s="13"/>
      <c r="H238" s="13"/>
    </row>
    <row r="239" spans="1:8" ht="53.25" customHeight="1" x14ac:dyDescent="0.6">
      <c r="A239" s="98"/>
      <c r="B239" s="74" t="s">
        <v>20</v>
      </c>
      <c r="C239" s="94" t="s">
        <v>21</v>
      </c>
      <c r="D239" s="94" t="s">
        <v>22</v>
      </c>
      <c r="E239" s="139" t="s">
        <v>23</v>
      </c>
      <c r="F239" s="65" t="s">
        <v>24</v>
      </c>
      <c r="G239" s="13"/>
      <c r="H239" s="13"/>
    </row>
    <row r="240" spans="1:8" x14ac:dyDescent="0.25">
      <c r="A240" s="77"/>
      <c r="B240" s="47" t="s">
        <v>260</v>
      </c>
      <c r="C240" s="33">
        <v>12</v>
      </c>
      <c r="D240" s="385">
        <v>5.9</v>
      </c>
      <c r="E240" s="130"/>
      <c r="F240" s="70">
        <f t="shared" ref="F240:F255" si="24">D240*E240</f>
        <v>0</v>
      </c>
      <c r="G240" s="13"/>
      <c r="H240" s="13"/>
    </row>
    <row r="241" spans="1:8" x14ac:dyDescent="0.25">
      <c r="A241" s="69"/>
      <c r="B241" s="6" t="s">
        <v>259</v>
      </c>
      <c r="C241" s="33">
        <v>6</v>
      </c>
      <c r="D241" s="393">
        <v>7.9</v>
      </c>
      <c r="E241" s="130"/>
      <c r="F241" s="78">
        <f t="shared" si="24"/>
        <v>0</v>
      </c>
      <c r="G241" s="13"/>
      <c r="H241" s="13"/>
    </row>
    <row r="242" spans="1:8" x14ac:dyDescent="0.25">
      <c r="A242" s="69"/>
      <c r="B242" s="43" t="s">
        <v>213</v>
      </c>
      <c r="C242" s="33">
        <v>12</v>
      </c>
      <c r="D242" s="385">
        <v>5.9</v>
      </c>
      <c r="E242" s="130"/>
      <c r="F242" s="78">
        <f t="shared" si="24"/>
        <v>0</v>
      </c>
      <c r="G242" s="13"/>
      <c r="H242" s="13"/>
    </row>
    <row r="243" spans="1:8" x14ac:dyDescent="0.25">
      <c r="A243" s="69"/>
      <c r="B243" s="6" t="s">
        <v>211</v>
      </c>
      <c r="C243" s="34">
        <v>10</v>
      </c>
      <c r="D243" s="32">
        <v>10.9</v>
      </c>
      <c r="E243" s="123"/>
      <c r="F243" s="70">
        <f t="shared" si="24"/>
        <v>0</v>
      </c>
      <c r="G243" s="13"/>
      <c r="H243" s="13"/>
    </row>
    <row r="244" spans="1:8" x14ac:dyDescent="0.25">
      <c r="A244" s="69"/>
      <c r="B244" s="6" t="s">
        <v>248</v>
      </c>
      <c r="C244" s="33">
        <v>10</v>
      </c>
      <c r="D244" s="394">
        <v>11.9</v>
      </c>
      <c r="E244" s="123"/>
      <c r="F244" s="70">
        <f t="shared" si="24"/>
        <v>0</v>
      </c>
      <c r="G244" s="13"/>
      <c r="H244" s="13"/>
    </row>
    <row r="245" spans="1:8" x14ac:dyDescent="0.25">
      <c r="A245" s="69"/>
      <c r="B245" s="30" t="s">
        <v>366</v>
      </c>
      <c r="C245" s="24">
        <v>16</v>
      </c>
      <c r="D245" s="32">
        <v>3.19</v>
      </c>
      <c r="E245" s="123"/>
      <c r="F245" s="70">
        <f t="shared" si="24"/>
        <v>0</v>
      </c>
      <c r="G245" s="13"/>
      <c r="H245" s="13"/>
    </row>
    <row r="246" spans="1:8" x14ac:dyDescent="0.25">
      <c r="A246" s="69"/>
      <c r="B246" s="30" t="s">
        <v>367</v>
      </c>
      <c r="C246" s="24">
        <v>16</v>
      </c>
      <c r="D246" s="32">
        <v>3.85</v>
      </c>
      <c r="E246" s="123"/>
      <c r="F246" s="70">
        <f t="shared" ref="F246" si="25">D246*E246</f>
        <v>0</v>
      </c>
      <c r="G246" s="13"/>
      <c r="H246" s="13"/>
    </row>
    <row r="247" spans="1:8" x14ac:dyDescent="0.25">
      <c r="A247" s="69"/>
      <c r="B247" s="7" t="s">
        <v>368</v>
      </c>
      <c r="C247" s="34">
        <v>12</v>
      </c>
      <c r="D247" s="32">
        <v>5.95</v>
      </c>
      <c r="E247" s="125"/>
      <c r="F247" s="70">
        <f t="shared" si="24"/>
        <v>0</v>
      </c>
      <c r="G247" s="13"/>
      <c r="H247" s="13"/>
    </row>
    <row r="248" spans="1:8" x14ac:dyDescent="0.25">
      <c r="A248" s="69"/>
      <c r="B248" s="6" t="s">
        <v>369</v>
      </c>
      <c r="C248" s="34">
        <v>12</v>
      </c>
      <c r="D248" s="32">
        <v>5.95</v>
      </c>
      <c r="E248" s="123"/>
      <c r="F248" s="70">
        <f t="shared" si="24"/>
        <v>0</v>
      </c>
      <c r="G248" s="13"/>
      <c r="H248" s="13"/>
    </row>
    <row r="249" spans="1:8" x14ac:dyDescent="0.25">
      <c r="A249" s="69"/>
      <c r="B249" s="43" t="s">
        <v>49</v>
      </c>
      <c r="C249" s="33">
        <v>12</v>
      </c>
      <c r="D249" s="36">
        <v>7.7</v>
      </c>
      <c r="E249" s="130"/>
      <c r="F249" s="78">
        <f t="shared" si="24"/>
        <v>0</v>
      </c>
      <c r="G249" s="13"/>
      <c r="H249" s="13"/>
    </row>
    <row r="250" spans="1:8" x14ac:dyDescent="0.25">
      <c r="A250" s="69"/>
      <c r="B250" s="7" t="s">
        <v>210</v>
      </c>
      <c r="C250" s="33">
        <v>6</v>
      </c>
      <c r="D250" s="36">
        <v>6.9</v>
      </c>
      <c r="E250" s="130"/>
      <c r="F250" s="78">
        <f t="shared" si="24"/>
        <v>0</v>
      </c>
      <c r="G250" s="13"/>
      <c r="H250" s="13"/>
    </row>
    <row r="251" spans="1:8" x14ac:dyDescent="0.25">
      <c r="A251" s="69"/>
      <c r="B251" s="43" t="s">
        <v>95</v>
      </c>
      <c r="C251" s="33">
        <v>10</v>
      </c>
      <c r="D251" s="36">
        <v>7.9</v>
      </c>
      <c r="E251" s="130"/>
      <c r="F251" s="78">
        <f t="shared" si="24"/>
        <v>0</v>
      </c>
      <c r="G251" s="13"/>
      <c r="H251" s="13"/>
    </row>
    <row r="252" spans="1:8" x14ac:dyDescent="0.25">
      <c r="A252" s="69"/>
      <c r="B252" s="49" t="s">
        <v>291</v>
      </c>
      <c r="C252" s="33">
        <v>6</v>
      </c>
      <c r="D252" s="36">
        <v>6.9</v>
      </c>
      <c r="E252" s="130"/>
      <c r="F252" s="78">
        <f t="shared" si="24"/>
        <v>0</v>
      </c>
      <c r="G252" s="13"/>
      <c r="H252" s="13"/>
    </row>
    <row r="253" spans="1:8" x14ac:dyDescent="0.25">
      <c r="A253" s="69"/>
      <c r="B253" s="256" t="s">
        <v>212</v>
      </c>
      <c r="C253" s="33">
        <v>8</v>
      </c>
      <c r="D253" s="36">
        <v>9.9</v>
      </c>
      <c r="E253" s="130"/>
      <c r="F253" s="78">
        <f t="shared" si="24"/>
        <v>0</v>
      </c>
      <c r="G253" s="13"/>
      <c r="H253" s="13"/>
    </row>
    <row r="254" spans="1:8" x14ac:dyDescent="0.25">
      <c r="A254" s="69"/>
      <c r="B254" s="28" t="s">
        <v>247</v>
      </c>
      <c r="C254" s="33">
        <v>10</v>
      </c>
      <c r="D254" s="393">
        <v>12.9</v>
      </c>
      <c r="E254" s="130"/>
      <c r="F254" s="78">
        <f t="shared" si="24"/>
        <v>0</v>
      </c>
      <c r="G254" s="13"/>
      <c r="H254" s="13"/>
    </row>
    <row r="255" spans="1:8" ht="15.75" thickBot="1" x14ac:dyDescent="0.3">
      <c r="A255" s="69"/>
      <c r="B255" s="85" t="s">
        <v>370</v>
      </c>
      <c r="C255" s="91">
        <v>12</v>
      </c>
      <c r="D255" s="102">
        <v>5.4</v>
      </c>
      <c r="E255" s="136"/>
      <c r="F255" s="82">
        <f t="shared" si="24"/>
        <v>0</v>
      </c>
      <c r="G255" s="13"/>
      <c r="H255" s="13"/>
    </row>
    <row r="256" spans="1:8" x14ac:dyDescent="0.25">
      <c r="A256" s="13"/>
      <c r="B256" s="48"/>
      <c r="C256" s="24"/>
      <c r="D256" s="25"/>
      <c r="E256" s="123"/>
      <c r="F256" s="26"/>
      <c r="G256" s="13"/>
      <c r="H256" s="13"/>
    </row>
    <row r="257" spans="1:11" x14ac:dyDescent="0.25">
      <c r="A257" s="13"/>
      <c r="B257" s="13"/>
      <c r="C257" s="24"/>
      <c r="D257" s="25"/>
      <c r="E257" s="123"/>
      <c r="F257" s="26"/>
      <c r="G257" s="13"/>
      <c r="H257" s="13"/>
    </row>
    <row r="258" spans="1:11" ht="45.75" customHeight="1" thickBot="1" x14ac:dyDescent="0.65">
      <c r="A258" s="59" t="s">
        <v>50</v>
      </c>
      <c r="B258" s="39"/>
      <c r="C258" s="24"/>
      <c r="D258" s="25"/>
      <c r="E258" s="123"/>
      <c r="F258" s="26"/>
      <c r="G258" s="13"/>
      <c r="H258" s="13"/>
    </row>
    <row r="259" spans="1:11" ht="51.75" customHeight="1" x14ac:dyDescent="0.6">
      <c r="A259" s="103"/>
      <c r="B259" s="74" t="s">
        <v>20</v>
      </c>
      <c r="C259" s="104" t="s">
        <v>21</v>
      </c>
      <c r="D259" s="104" t="s">
        <v>22</v>
      </c>
      <c r="E259" s="139" t="s">
        <v>23</v>
      </c>
      <c r="F259" s="105" t="s">
        <v>24</v>
      </c>
      <c r="G259" s="13"/>
      <c r="H259" s="13"/>
    </row>
    <row r="260" spans="1:11" x14ac:dyDescent="0.25">
      <c r="A260" s="101"/>
      <c r="B260" t="s">
        <v>192</v>
      </c>
      <c r="C260" s="234">
        <v>10</v>
      </c>
      <c r="D260" s="234">
        <v>3.25</v>
      </c>
      <c r="E260" s="234"/>
      <c r="F260" s="66">
        <f>D260*E260</f>
        <v>0</v>
      </c>
      <c r="G260" s="13"/>
      <c r="H260" s="13"/>
    </row>
    <row r="261" spans="1:11" x14ac:dyDescent="0.25">
      <c r="A261" s="101"/>
      <c r="B261" s="244" t="s">
        <v>193</v>
      </c>
      <c r="C261" s="234">
        <v>10</v>
      </c>
      <c r="D261" s="234">
        <v>5.25</v>
      </c>
      <c r="E261" s="234"/>
      <c r="F261" s="66">
        <f>D261*E261</f>
        <v>0</v>
      </c>
      <c r="G261" s="13"/>
      <c r="H261" s="13"/>
    </row>
    <row r="262" spans="1:11" x14ac:dyDescent="0.25">
      <c r="A262" s="101"/>
      <c r="B262" s="244" t="s">
        <v>249</v>
      </c>
      <c r="C262" s="234">
        <v>10</v>
      </c>
      <c r="D262" s="392">
        <v>2.85</v>
      </c>
      <c r="E262" s="263"/>
      <c r="F262" s="66">
        <f>D262*E262</f>
        <v>0</v>
      </c>
      <c r="G262" s="13"/>
      <c r="H262" s="13"/>
    </row>
    <row r="263" spans="1:11" x14ac:dyDescent="0.25">
      <c r="A263" s="101"/>
      <c r="B263" s="6" t="s">
        <v>51</v>
      </c>
      <c r="C263" s="8">
        <v>15</v>
      </c>
      <c r="D263" s="9">
        <v>11.7</v>
      </c>
      <c r="E263" s="123"/>
      <c r="F263" s="66">
        <f>D263*E263</f>
        <v>0</v>
      </c>
      <c r="G263" s="13"/>
      <c r="H263" s="13"/>
    </row>
    <row r="264" spans="1:11" ht="15.75" thickBot="1" x14ac:dyDescent="0.3">
      <c r="A264" s="93"/>
      <c r="B264" s="85" t="s">
        <v>52</v>
      </c>
      <c r="C264" s="343">
        <v>10</v>
      </c>
      <c r="D264" s="343">
        <v>7.65</v>
      </c>
      <c r="E264" s="140"/>
      <c r="F264" s="72">
        <f t="shared" ref="F264" si="26">D264*E264</f>
        <v>0</v>
      </c>
      <c r="G264" s="13"/>
      <c r="H264" s="13"/>
    </row>
    <row r="265" spans="1:11" x14ac:dyDescent="0.25">
      <c r="A265" s="13"/>
      <c r="B265" s="13"/>
      <c r="C265" s="383"/>
      <c r="D265" s="383"/>
      <c r="E265" s="131"/>
      <c r="F265" s="26"/>
      <c r="G265" s="13"/>
      <c r="H265" s="13"/>
    </row>
    <row r="266" spans="1:11" x14ac:dyDescent="0.25">
      <c r="A266" s="13"/>
      <c r="B266" s="13"/>
      <c r="C266" s="383"/>
      <c r="D266" s="383"/>
      <c r="E266" s="131"/>
      <c r="F266" s="26"/>
      <c r="G266" s="13"/>
      <c r="H266" s="13"/>
    </row>
    <row r="267" spans="1:11" x14ac:dyDescent="0.25">
      <c r="A267" s="13"/>
      <c r="B267" s="13"/>
      <c r="C267" s="383"/>
      <c r="D267" s="383"/>
      <c r="E267" s="131"/>
      <c r="F267" s="26"/>
      <c r="G267" s="13"/>
      <c r="H267" s="13"/>
    </row>
    <row r="268" spans="1:11" x14ac:dyDescent="0.25">
      <c r="A268" s="13"/>
      <c r="B268" s="13"/>
      <c r="C268" s="383"/>
      <c r="D268" s="383"/>
      <c r="E268" s="131"/>
      <c r="F268" s="26"/>
      <c r="G268" s="13"/>
      <c r="H268" s="13"/>
    </row>
    <row r="269" spans="1:11" ht="15.75" customHeight="1" x14ac:dyDescent="0.25">
      <c r="A269" s="13"/>
      <c r="B269" s="13"/>
      <c r="C269" s="383"/>
      <c r="D269" s="383"/>
      <c r="E269" s="131"/>
      <c r="F269" s="26"/>
      <c r="G269" s="13"/>
      <c r="H269" s="13"/>
    </row>
    <row r="270" spans="1:11" ht="49.5" customHeight="1" thickBot="1" x14ac:dyDescent="0.65">
      <c r="A270" s="59" t="s">
        <v>53</v>
      </c>
      <c r="B270" s="39"/>
      <c r="C270" s="24"/>
      <c r="D270" s="25"/>
      <c r="E270" s="123"/>
      <c r="F270" s="26"/>
      <c r="G270" s="1"/>
      <c r="H270" s="1"/>
      <c r="K270" s="244"/>
    </row>
    <row r="271" spans="1:11" ht="54" customHeight="1" x14ac:dyDescent="0.6">
      <c r="A271" s="103"/>
      <c r="B271" s="74" t="s">
        <v>20</v>
      </c>
      <c r="C271" s="104" t="s">
        <v>21</v>
      </c>
      <c r="D271" s="104" t="s">
        <v>22</v>
      </c>
      <c r="E271" s="139" t="s">
        <v>23</v>
      </c>
      <c r="F271" s="105" t="s">
        <v>24</v>
      </c>
      <c r="G271" s="1"/>
      <c r="H271" s="1"/>
    </row>
    <row r="272" spans="1:11" x14ac:dyDescent="0.25">
      <c r="A272" s="69"/>
      <c r="B272" s="30" t="s">
        <v>203</v>
      </c>
      <c r="C272" s="31">
        <v>18</v>
      </c>
      <c r="D272" s="36">
        <v>3.25</v>
      </c>
      <c r="E272" s="135"/>
      <c r="F272" s="66">
        <f t="shared" ref="F272:F291" si="27">D272*E272</f>
        <v>0</v>
      </c>
      <c r="G272" s="1"/>
      <c r="H272" s="1"/>
    </row>
    <row r="273" spans="1:10" x14ac:dyDescent="0.25">
      <c r="A273" s="69"/>
      <c r="B273" s="44" t="s">
        <v>204</v>
      </c>
      <c r="C273" s="8">
        <v>18</v>
      </c>
      <c r="D273" s="9">
        <v>3.25</v>
      </c>
      <c r="E273" s="122"/>
      <c r="F273" s="66">
        <f>D273*E273</f>
        <v>0</v>
      </c>
      <c r="G273" s="1"/>
      <c r="H273" s="1"/>
    </row>
    <row r="274" spans="1:10" x14ac:dyDescent="0.25">
      <c r="A274" s="69"/>
      <c r="B274" s="30" t="s">
        <v>205</v>
      </c>
      <c r="C274" s="24">
        <v>10</v>
      </c>
      <c r="D274" s="35">
        <v>9.9499999999999993</v>
      </c>
      <c r="E274" s="145"/>
      <c r="F274" s="66">
        <f t="shared" si="27"/>
        <v>0</v>
      </c>
      <c r="G274" s="1"/>
      <c r="H274" s="1"/>
    </row>
    <row r="275" spans="1:10" x14ac:dyDescent="0.25">
      <c r="A275" s="69"/>
      <c r="B275" s="38" t="s">
        <v>323</v>
      </c>
      <c r="C275" s="24">
        <v>8</v>
      </c>
      <c r="D275" s="35">
        <v>3.35</v>
      </c>
      <c r="E275" s="123"/>
      <c r="F275" s="66">
        <f t="shared" si="27"/>
        <v>0</v>
      </c>
      <c r="G275" s="1"/>
      <c r="H275" s="1"/>
    </row>
    <row r="276" spans="1:10" x14ac:dyDescent="0.25">
      <c r="A276" s="69"/>
      <c r="B276" s="38" t="s">
        <v>133</v>
      </c>
      <c r="C276" s="24">
        <v>12</v>
      </c>
      <c r="D276" s="32">
        <v>6.85</v>
      </c>
      <c r="E276" s="123"/>
      <c r="F276" s="66">
        <f t="shared" si="27"/>
        <v>0</v>
      </c>
      <c r="G276" s="1"/>
      <c r="H276" s="1"/>
      <c r="I276" s="212"/>
      <c r="J276" s="212"/>
    </row>
    <row r="277" spans="1:10" x14ac:dyDescent="0.25">
      <c r="A277" s="69"/>
      <c r="B277" s="30" t="s">
        <v>202</v>
      </c>
      <c r="C277" s="24">
        <v>10</v>
      </c>
      <c r="D277" s="32">
        <v>3.65</v>
      </c>
      <c r="E277" s="123"/>
      <c r="F277" s="66">
        <f>D277*E277</f>
        <v>0</v>
      </c>
      <c r="G277" s="1"/>
      <c r="H277" s="1"/>
    </row>
    <row r="278" spans="1:10" x14ac:dyDescent="0.25">
      <c r="A278" s="69"/>
      <c r="B278" s="30" t="s">
        <v>264</v>
      </c>
      <c r="C278" s="24">
        <v>10</v>
      </c>
      <c r="D278" s="32">
        <v>3.65</v>
      </c>
      <c r="E278" s="123"/>
      <c r="F278" s="66">
        <f>D278*E278</f>
        <v>0</v>
      </c>
      <c r="G278" s="1"/>
      <c r="H278" s="1"/>
    </row>
    <row r="279" spans="1:10" x14ac:dyDescent="0.25">
      <c r="A279" s="69"/>
      <c r="B279" s="38" t="s">
        <v>265</v>
      </c>
      <c r="C279" s="24">
        <v>14</v>
      </c>
      <c r="D279" s="32">
        <v>5.95</v>
      </c>
      <c r="E279" s="123"/>
      <c r="F279" s="66">
        <f t="shared" si="27"/>
        <v>0</v>
      </c>
      <c r="G279" s="1"/>
      <c r="H279" s="1"/>
    </row>
    <row r="280" spans="1:10" s="244" customFormat="1" x14ac:dyDescent="0.25">
      <c r="A280" s="77"/>
      <c r="B280" s="38" t="s">
        <v>206</v>
      </c>
      <c r="C280" s="24">
        <v>10</v>
      </c>
      <c r="D280" s="32">
        <v>1.2</v>
      </c>
      <c r="E280" s="123"/>
      <c r="F280" s="66">
        <f t="shared" si="27"/>
        <v>0</v>
      </c>
      <c r="G280" s="243"/>
      <c r="H280" s="243"/>
    </row>
    <row r="281" spans="1:10" x14ac:dyDescent="0.25">
      <c r="A281" s="69"/>
      <c r="B281" s="30" t="s">
        <v>287</v>
      </c>
      <c r="C281" s="24">
        <v>15</v>
      </c>
      <c r="D281" s="32">
        <v>6.35</v>
      </c>
      <c r="E281" s="123"/>
      <c r="F281" s="66">
        <f t="shared" si="27"/>
        <v>0</v>
      </c>
      <c r="G281" s="1"/>
      <c r="H281" s="1"/>
    </row>
    <row r="282" spans="1:10" x14ac:dyDescent="0.25">
      <c r="A282" s="69"/>
      <c r="B282" s="38" t="s">
        <v>207</v>
      </c>
      <c r="C282" s="24">
        <v>1</v>
      </c>
      <c r="D282" s="32">
        <v>4.6500000000000004</v>
      </c>
      <c r="E282" s="123"/>
      <c r="F282" s="66">
        <f t="shared" si="27"/>
        <v>0</v>
      </c>
      <c r="G282" s="1"/>
      <c r="H282" s="1"/>
    </row>
    <row r="283" spans="1:10" x14ac:dyDescent="0.25">
      <c r="A283" s="69"/>
      <c r="B283" s="300" t="s">
        <v>324</v>
      </c>
      <c r="C283" s="426">
        <v>14</v>
      </c>
      <c r="D283" s="410">
        <v>8.4499999999999993</v>
      </c>
      <c r="E283" s="310"/>
      <c r="F283" s="334">
        <f t="shared" si="27"/>
        <v>0</v>
      </c>
      <c r="G283" s="1"/>
      <c r="H283" s="1"/>
    </row>
    <row r="284" spans="1:10" x14ac:dyDescent="0.25">
      <c r="A284" s="69"/>
      <c r="B284" s="30" t="s">
        <v>131</v>
      </c>
      <c r="C284" s="24">
        <v>7</v>
      </c>
      <c r="D284" s="32">
        <v>8.9</v>
      </c>
      <c r="E284" s="123"/>
      <c r="F284" s="66">
        <f t="shared" si="27"/>
        <v>0</v>
      </c>
      <c r="G284" s="1"/>
      <c r="H284" s="1"/>
    </row>
    <row r="285" spans="1:10" x14ac:dyDescent="0.25">
      <c r="A285" s="69"/>
      <c r="B285" s="38" t="s">
        <v>208</v>
      </c>
      <c r="C285" s="24">
        <v>6</v>
      </c>
      <c r="D285" s="32">
        <v>4.8499999999999996</v>
      </c>
      <c r="E285" s="123"/>
      <c r="F285" s="66">
        <f t="shared" si="27"/>
        <v>0</v>
      </c>
      <c r="G285" s="1"/>
      <c r="H285" s="1"/>
    </row>
    <row r="286" spans="1:10" x14ac:dyDescent="0.25">
      <c r="A286" s="69"/>
      <c r="B286" s="38" t="s">
        <v>209</v>
      </c>
      <c r="C286" s="24">
        <v>6</v>
      </c>
      <c r="D286" s="32">
        <v>7.8</v>
      </c>
      <c r="E286" s="123"/>
      <c r="F286" s="66">
        <f t="shared" si="27"/>
        <v>0</v>
      </c>
      <c r="G286" s="1"/>
      <c r="H286" s="1"/>
    </row>
    <row r="287" spans="1:10" x14ac:dyDescent="0.25">
      <c r="A287" s="69"/>
      <c r="B287" s="30" t="s">
        <v>132</v>
      </c>
      <c r="C287" s="24">
        <v>15</v>
      </c>
      <c r="D287" s="32">
        <v>6.95</v>
      </c>
      <c r="E287" s="123"/>
      <c r="F287" s="66">
        <f t="shared" si="27"/>
        <v>0</v>
      </c>
      <c r="G287" s="1"/>
      <c r="H287" s="1"/>
    </row>
    <row r="288" spans="1:10" x14ac:dyDescent="0.25">
      <c r="A288" s="69"/>
      <c r="B288" s="7" t="s">
        <v>368</v>
      </c>
      <c r="C288" s="34">
        <v>12</v>
      </c>
      <c r="D288" s="378">
        <v>5.95</v>
      </c>
      <c r="E288" s="125"/>
      <c r="F288" s="70">
        <f t="shared" si="27"/>
        <v>0</v>
      </c>
      <c r="G288" s="1"/>
      <c r="H288" s="1"/>
    </row>
    <row r="289" spans="1:8" x14ac:dyDescent="0.25">
      <c r="A289" s="69"/>
      <c r="B289" s="6" t="s">
        <v>403</v>
      </c>
      <c r="C289" s="34">
        <v>12</v>
      </c>
      <c r="D289" s="378">
        <v>5.95</v>
      </c>
      <c r="E289" s="123"/>
      <c r="F289" s="70">
        <f t="shared" si="27"/>
        <v>0</v>
      </c>
      <c r="G289" s="1"/>
      <c r="H289" s="1"/>
    </row>
    <row r="290" spans="1:8" x14ac:dyDescent="0.25">
      <c r="A290" s="69"/>
      <c r="B290" s="30" t="s">
        <v>371</v>
      </c>
      <c r="C290" s="33">
        <v>16</v>
      </c>
      <c r="D290" s="32">
        <v>3.19</v>
      </c>
      <c r="E290" s="145"/>
      <c r="F290" s="66">
        <f t="shared" ref="F290" si="28">D290*E290</f>
        <v>0</v>
      </c>
      <c r="G290" s="1"/>
      <c r="H290" s="1"/>
    </row>
    <row r="291" spans="1:8" ht="15.75" thickBot="1" x14ac:dyDescent="0.3">
      <c r="A291" s="71"/>
      <c r="B291" s="238" t="s">
        <v>372</v>
      </c>
      <c r="C291" s="235">
        <v>16</v>
      </c>
      <c r="D291" s="81">
        <v>3.85</v>
      </c>
      <c r="E291" s="236"/>
      <c r="F291" s="72">
        <f t="shared" si="27"/>
        <v>0</v>
      </c>
      <c r="G291" s="1"/>
    </row>
    <row r="292" spans="1:8" x14ac:dyDescent="0.25">
      <c r="A292" s="13"/>
      <c r="B292" s="168"/>
      <c r="C292" s="210"/>
      <c r="D292" s="210"/>
      <c r="E292" s="211"/>
      <c r="F292" s="26"/>
      <c r="G292" s="1"/>
    </row>
    <row r="293" spans="1:8" x14ac:dyDescent="0.25">
      <c r="A293" s="13"/>
      <c r="B293" s="168"/>
      <c r="C293" s="210"/>
      <c r="D293" s="210"/>
      <c r="E293" s="211"/>
      <c r="F293" s="26"/>
      <c r="G293" s="1"/>
    </row>
    <row r="294" spans="1:8" x14ac:dyDescent="0.25">
      <c r="A294" s="13"/>
      <c r="B294" s="48"/>
      <c r="C294" s="27"/>
      <c r="D294" s="27"/>
      <c r="E294" s="131"/>
      <c r="F294" s="26"/>
      <c r="G294" s="1"/>
    </row>
    <row r="295" spans="1:8" ht="30" thickBot="1" x14ac:dyDescent="0.65">
      <c r="A295" s="156" t="s">
        <v>54</v>
      </c>
      <c r="B295" s="39"/>
      <c r="C295" s="13"/>
      <c r="D295" s="25"/>
      <c r="E295" s="134"/>
      <c r="F295" s="26"/>
      <c r="G295" s="1"/>
    </row>
    <row r="296" spans="1:8" ht="50.25" customHeight="1" x14ac:dyDescent="0.6">
      <c r="A296" s="103"/>
      <c r="B296" s="74" t="s">
        <v>20</v>
      </c>
      <c r="C296" s="104" t="s">
        <v>21</v>
      </c>
      <c r="D296" s="104" t="s">
        <v>22</v>
      </c>
      <c r="E296" s="139" t="s">
        <v>23</v>
      </c>
      <c r="F296" s="105" t="s">
        <v>24</v>
      </c>
      <c r="G296" s="1"/>
    </row>
    <row r="297" spans="1:8" ht="15.75" customHeight="1" x14ac:dyDescent="0.25">
      <c r="A297" s="77"/>
      <c r="B297" s="249" t="s">
        <v>373</v>
      </c>
      <c r="C297" s="338">
        <v>6</v>
      </c>
      <c r="D297" s="381">
        <v>7.6</v>
      </c>
      <c r="E297" s="342"/>
      <c r="F297" s="334">
        <f>D297*E297</f>
        <v>0</v>
      </c>
      <c r="G297" s="13"/>
    </row>
    <row r="298" spans="1:8" ht="15.75" customHeight="1" x14ac:dyDescent="0.25">
      <c r="A298" s="77"/>
      <c r="B298" s="317" t="s">
        <v>183</v>
      </c>
      <c r="C298" s="331">
        <v>6</v>
      </c>
      <c r="D298" s="332">
        <v>4.75</v>
      </c>
      <c r="E298" s="333"/>
      <c r="F298" s="334">
        <f>D298*E298</f>
        <v>0</v>
      </c>
      <c r="G298" s="13"/>
    </row>
    <row r="299" spans="1:8" ht="15.75" customHeight="1" x14ac:dyDescent="0.25">
      <c r="A299" s="77"/>
      <c r="B299" s="335" t="s">
        <v>363</v>
      </c>
      <c r="C299" s="295">
        <v>12</v>
      </c>
      <c r="D299" s="296">
        <v>5.85</v>
      </c>
      <c r="E299" s="297"/>
      <c r="F299" s="334">
        <f t="shared" ref="F299" si="29">D299*E299</f>
        <v>0</v>
      </c>
      <c r="G299" s="13"/>
    </row>
    <row r="300" spans="1:8" ht="15.75" customHeight="1" x14ac:dyDescent="0.25">
      <c r="A300" s="77"/>
      <c r="B300" s="256" t="s">
        <v>184</v>
      </c>
      <c r="C300" s="34">
        <v>24</v>
      </c>
      <c r="D300" s="52">
        <v>2.65</v>
      </c>
      <c r="E300" s="123"/>
      <c r="F300" s="66">
        <f>D300*E300</f>
        <v>0</v>
      </c>
      <c r="G300" s="13"/>
    </row>
    <row r="301" spans="1:8" ht="15.75" customHeight="1" x14ac:dyDescent="0.25">
      <c r="A301" s="77"/>
      <c r="B301" s="40" t="s">
        <v>182</v>
      </c>
      <c r="C301" s="34">
        <v>24</v>
      </c>
      <c r="D301" s="52">
        <v>1.95</v>
      </c>
      <c r="E301" s="123"/>
      <c r="F301" s="66">
        <f t="shared" ref="F301:F302" si="30">D301*E301</f>
        <v>0</v>
      </c>
      <c r="G301" s="13"/>
    </row>
    <row r="302" spans="1:8" ht="15.75" customHeight="1" x14ac:dyDescent="0.25">
      <c r="A302" s="77"/>
      <c r="B302" s="336" t="s">
        <v>55</v>
      </c>
      <c r="C302" s="303">
        <v>24</v>
      </c>
      <c r="D302" s="332">
        <v>3.15</v>
      </c>
      <c r="E302" s="337"/>
      <c r="F302" s="334">
        <f t="shared" si="30"/>
        <v>0</v>
      </c>
      <c r="G302" s="13"/>
    </row>
    <row r="303" spans="1:8" ht="15.75" customHeight="1" x14ac:dyDescent="0.25">
      <c r="A303" s="77"/>
      <c r="B303" s="37" t="s">
        <v>115</v>
      </c>
      <c r="C303" s="34">
        <v>12</v>
      </c>
      <c r="D303" s="52">
        <v>3.35</v>
      </c>
      <c r="E303" s="123"/>
      <c r="F303" s="66">
        <f t="shared" ref="F303:F306" si="31">D303*E303</f>
        <v>0</v>
      </c>
      <c r="G303" s="13"/>
    </row>
    <row r="304" spans="1:8" ht="15.75" customHeight="1" x14ac:dyDescent="0.25">
      <c r="A304" s="77"/>
      <c r="B304" s="37" t="s">
        <v>114</v>
      </c>
      <c r="C304" s="34">
        <v>12</v>
      </c>
      <c r="D304" s="52">
        <v>3.35</v>
      </c>
      <c r="E304" s="123"/>
      <c r="F304" s="66">
        <f t="shared" si="31"/>
        <v>0</v>
      </c>
      <c r="G304" s="13"/>
    </row>
    <row r="305" spans="1:9" ht="15.75" customHeight="1" x14ac:dyDescent="0.25">
      <c r="A305" s="77"/>
      <c r="B305" s="242" t="s">
        <v>113</v>
      </c>
      <c r="C305" s="34">
        <v>12</v>
      </c>
      <c r="D305" s="52">
        <v>3.95</v>
      </c>
      <c r="E305" s="123"/>
      <c r="F305" s="66">
        <f t="shared" si="31"/>
        <v>0</v>
      </c>
      <c r="G305" s="13"/>
    </row>
    <row r="306" spans="1:9" ht="15.75" customHeight="1" x14ac:dyDescent="0.25">
      <c r="A306" s="77"/>
      <c r="B306" s="242" t="s">
        <v>191</v>
      </c>
      <c r="C306" s="34">
        <v>12</v>
      </c>
      <c r="D306" s="52">
        <v>3.95</v>
      </c>
      <c r="E306" s="123"/>
      <c r="F306" s="70">
        <f t="shared" si="31"/>
        <v>0</v>
      </c>
      <c r="G306" s="13"/>
    </row>
    <row r="307" spans="1:9" ht="15.75" customHeight="1" x14ac:dyDescent="0.25">
      <c r="A307" s="69"/>
      <c r="B307" s="242" t="s">
        <v>189</v>
      </c>
      <c r="C307" s="37">
        <v>12</v>
      </c>
      <c r="D307" s="52">
        <v>6.45</v>
      </c>
      <c r="E307" s="191"/>
      <c r="F307" s="70">
        <f t="shared" ref="F307:F314" si="32">D307*E307</f>
        <v>0</v>
      </c>
      <c r="G307" s="13"/>
    </row>
    <row r="308" spans="1:9" ht="15.75" customHeight="1" x14ac:dyDescent="0.25">
      <c r="A308" s="69"/>
      <c r="B308" s="256" t="s">
        <v>190</v>
      </c>
      <c r="C308" s="37">
        <v>12</v>
      </c>
      <c r="D308" s="52">
        <v>6.45</v>
      </c>
      <c r="E308" s="191"/>
      <c r="F308" s="70">
        <f t="shared" si="32"/>
        <v>0</v>
      </c>
      <c r="G308" s="13"/>
    </row>
    <row r="309" spans="1:9" ht="15.75" customHeight="1" x14ac:dyDescent="0.25">
      <c r="A309" s="69"/>
      <c r="B309" s="256" t="s">
        <v>188</v>
      </c>
      <c r="C309" s="37">
        <v>12</v>
      </c>
      <c r="D309" s="52">
        <v>6.45</v>
      </c>
      <c r="E309" s="191"/>
      <c r="F309" s="70">
        <f t="shared" si="32"/>
        <v>0</v>
      </c>
      <c r="G309" s="13"/>
    </row>
    <row r="310" spans="1:9" ht="15.75" customHeight="1" x14ac:dyDescent="0.25">
      <c r="A310" s="69"/>
      <c r="B310" s="256" t="s">
        <v>187</v>
      </c>
      <c r="C310" s="37">
        <v>12</v>
      </c>
      <c r="D310" s="52">
        <v>6.45</v>
      </c>
      <c r="E310" s="191"/>
      <c r="F310" s="70">
        <f t="shared" si="32"/>
        <v>0</v>
      </c>
      <c r="G310" s="13"/>
    </row>
    <row r="311" spans="1:9" ht="15.75" customHeight="1" x14ac:dyDescent="0.25">
      <c r="A311" s="69"/>
      <c r="B311" s="43" t="s">
        <v>186</v>
      </c>
      <c r="C311" s="41">
        <v>12</v>
      </c>
      <c r="D311" s="52">
        <v>6.45</v>
      </c>
      <c r="E311" s="130"/>
      <c r="F311" s="70">
        <f t="shared" si="32"/>
        <v>0</v>
      </c>
      <c r="G311" s="13"/>
    </row>
    <row r="312" spans="1:9" x14ac:dyDescent="0.25">
      <c r="A312" s="69"/>
      <c r="B312" s="40" t="s">
        <v>185</v>
      </c>
      <c r="C312" s="28">
        <v>6</v>
      </c>
      <c r="D312" s="9">
        <v>11.9</v>
      </c>
      <c r="E312" s="134"/>
      <c r="F312" s="70">
        <f t="shared" si="32"/>
        <v>0</v>
      </c>
    </row>
    <row r="313" spans="1:9" x14ac:dyDescent="0.25">
      <c r="A313" s="69"/>
      <c r="B313" s="446" t="s">
        <v>380</v>
      </c>
      <c r="C313" s="28">
        <v>6</v>
      </c>
      <c r="D313" s="52">
        <v>4.9000000000000004</v>
      </c>
      <c r="E313" s="134"/>
      <c r="F313" s="70">
        <f t="shared" si="32"/>
        <v>0</v>
      </c>
    </row>
    <row r="314" spans="1:9" x14ac:dyDescent="0.25">
      <c r="A314" s="69"/>
      <c r="B314" s="40" t="s">
        <v>290</v>
      </c>
      <c r="C314" s="28">
        <v>6</v>
      </c>
      <c r="D314" s="52">
        <v>4.9000000000000004</v>
      </c>
      <c r="E314" s="134"/>
      <c r="F314" s="70">
        <f t="shared" si="32"/>
        <v>0</v>
      </c>
    </row>
    <row r="315" spans="1:9" x14ac:dyDescent="0.25">
      <c r="A315" s="69"/>
      <c r="B315" s="7" t="s">
        <v>374</v>
      </c>
      <c r="C315" s="8">
        <v>12</v>
      </c>
      <c r="D315" s="9">
        <v>11.7</v>
      </c>
      <c r="E315" s="122"/>
      <c r="F315" s="66">
        <f t="shared" ref="F315:F320" si="33">D315*E315</f>
        <v>0</v>
      </c>
    </row>
    <row r="316" spans="1:9" x14ac:dyDescent="0.25">
      <c r="A316" s="69"/>
      <c r="B316" s="43" t="s">
        <v>375</v>
      </c>
      <c r="C316" s="8">
        <v>12</v>
      </c>
      <c r="D316" s="9">
        <v>11.7</v>
      </c>
      <c r="E316" s="122"/>
      <c r="F316" s="66">
        <f t="shared" si="33"/>
        <v>0</v>
      </c>
      <c r="I316" s="212"/>
    </row>
    <row r="317" spans="1:9" x14ac:dyDescent="0.25">
      <c r="A317" s="69"/>
      <c r="B317" s="43" t="s">
        <v>376</v>
      </c>
      <c r="C317" s="8">
        <v>12</v>
      </c>
      <c r="D317" s="9">
        <v>11.7</v>
      </c>
      <c r="E317" s="122"/>
      <c r="F317" s="66">
        <f t="shared" si="33"/>
        <v>0</v>
      </c>
    </row>
    <row r="318" spans="1:9" x14ac:dyDescent="0.25">
      <c r="A318" s="69"/>
      <c r="B318" s="43" t="s">
        <v>377</v>
      </c>
      <c r="C318" s="8">
        <v>12</v>
      </c>
      <c r="D318" s="9">
        <v>11.7</v>
      </c>
      <c r="E318" s="122"/>
      <c r="F318" s="66">
        <f t="shared" si="33"/>
        <v>0</v>
      </c>
    </row>
    <row r="319" spans="1:9" x14ac:dyDescent="0.25">
      <c r="A319" s="69"/>
      <c r="B319" s="43" t="s">
        <v>378</v>
      </c>
      <c r="C319" s="8">
        <v>12</v>
      </c>
      <c r="D319" s="9">
        <v>11.7</v>
      </c>
      <c r="E319" s="122"/>
      <c r="F319" s="66">
        <f t="shared" si="33"/>
        <v>0</v>
      </c>
    </row>
    <row r="320" spans="1:9" ht="15.75" customHeight="1" thickBot="1" x14ac:dyDescent="0.3">
      <c r="A320" s="93"/>
      <c r="B320" s="445" t="s">
        <v>379</v>
      </c>
      <c r="C320" s="86">
        <v>12</v>
      </c>
      <c r="D320" s="108">
        <v>11.7</v>
      </c>
      <c r="E320" s="133"/>
      <c r="F320" s="72">
        <f t="shared" si="33"/>
        <v>0</v>
      </c>
    </row>
    <row r="321" spans="1:8" x14ac:dyDescent="0.25">
      <c r="A321" s="13"/>
      <c r="B321" s="13"/>
      <c r="C321" s="24"/>
      <c r="D321" s="25"/>
      <c r="E321" s="123"/>
      <c r="F321" s="26"/>
    </row>
    <row r="322" spans="1:8" ht="46.5" customHeight="1" thickBot="1" x14ac:dyDescent="0.65">
      <c r="A322" s="59" t="s">
        <v>56</v>
      </c>
      <c r="B322" s="39"/>
      <c r="C322" s="24"/>
      <c r="D322" s="25"/>
      <c r="E322" s="123"/>
      <c r="F322" s="26"/>
    </row>
    <row r="323" spans="1:8" ht="49.5" customHeight="1" x14ac:dyDescent="0.6">
      <c r="A323" s="100"/>
      <c r="B323" s="74" t="s">
        <v>20</v>
      </c>
      <c r="C323" s="104" t="s">
        <v>57</v>
      </c>
      <c r="D323" s="104" t="s">
        <v>22</v>
      </c>
      <c r="E323" s="139" t="s">
        <v>23</v>
      </c>
      <c r="F323" s="106" t="s">
        <v>24</v>
      </c>
    </row>
    <row r="324" spans="1:8" x14ac:dyDescent="0.25">
      <c r="A324" s="69"/>
      <c r="B324" s="6" t="s">
        <v>223</v>
      </c>
      <c r="C324" s="33">
        <v>6</v>
      </c>
      <c r="D324" s="9">
        <v>6.9</v>
      </c>
      <c r="E324" s="130"/>
      <c r="F324" s="70">
        <f t="shared" ref="F324:F333" si="34">D324*E324</f>
        <v>0</v>
      </c>
    </row>
    <row r="325" spans="1:8" x14ac:dyDescent="0.25">
      <c r="A325" s="69"/>
      <c r="B325" s="6" t="s">
        <v>300</v>
      </c>
      <c r="C325" s="34">
        <v>6</v>
      </c>
      <c r="D325" s="52">
        <v>6.85</v>
      </c>
      <c r="E325" s="130"/>
      <c r="F325" s="70">
        <f t="shared" si="34"/>
        <v>0</v>
      </c>
    </row>
    <row r="326" spans="1:8" x14ac:dyDescent="0.25">
      <c r="A326" s="69"/>
      <c r="B326" s="44" t="s">
        <v>58</v>
      </c>
      <c r="C326" s="29">
        <v>6</v>
      </c>
      <c r="D326" s="9">
        <v>5.9</v>
      </c>
      <c r="E326" s="130"/>
      <c r="F326" s="70">
        <f t="shared" si="34"/>
        <v>0</v>
      </c>
    </row>
    <row r="327" spans="1:8" x14ac:dyDescent="0.25">
      <c r="A327" s="69"/>
      <c r="B327" s="7" t="s">
        <v>222</v>
      </c>
      <c r="C327" s="53">
        <v>6</v>
      </c>
      <c r="D327" s="9">
        <v>7.9</v>
      </c>
      <c r="E327" s="130"/>
      <c r="F327" s="70">
        <f t="shared" si="34"/>
        <v>0</v>
      </c>
    </row>
    <row r="328" spans="1:8" x14ac:dyDescent="0.25">
      <c r="A328" s="69"/>
      <c r="B328" s="7" t="s">
        <v>230</v>
      </c>
      <c r="C328" s="53">
        <v>6</v>
      </c>
      <c r="D328" s="9">
        <v>6.9</v>
      </c>
      <c r="E328" s="130"/>
      <c r="F328" s="70">
        <f t="shared" si="34"/>
        <v>0</v>
      </c>
    </row>
    <row r="329" spans="1:8" x14ac:dyDescent="0.25">
      <c r="A329" s="69"/>
      <c r="B329" s="43" t="s">
        <v>59</v>
      </c>
      <c r="C329" s="8">
        <v>6</v>
      </c>
      <c r="D329" s="9">
        <v>5.7</v>
      </c>
      <c r="E329" s="130"/>
      <c r="F329" s="70">
        <f t="shared" si="34"/>
        <v>0</v>
      </c>
    </row>
    <row r="330" spans="1:8" x14ac:dyDescent="0.25">
      <c r="A330" s="69"/>
      <c r="B330" s="242" t="s">
        <v>331</v>
      </c>
      <c r="C330" s="34">
        <v>32</v>
      </c>
      <c r="D330" s="35">
        <v>7.95</v>
      </c>
      <c r="E330" s="135"/>
      <c r="F330" s="70">
        <f t="shared" ref="F330:F331" si="35">D330*E330</f>
        <v>0</v>
      </c>
    </row>
    <row r="331" spans="1:8" x14ac:dyDescent="0.25">
      <c r="A331" s="69"/>
      <c r="B331" s="301" t="s">
        <v>282</v>
      </c>
      <c r="C331" s="295">
        <v>6</v>
      </c>
      <c r="D331" s="410">
        <v>9.85</v>
      </c>
      <c r="E331" s="234"/>
      <c r="F331" s="298">
        <f t="shared" si="35"/>
        <v>0</v>
      </c>
    </row>
    <row r="332" spans="1:8" x14ac:dyDescent="0.25">
      <c r="A332" s="69"/>
      <c r="B332" s="43" t="s">
        <v>60</v>
      </c>
      <c r="C332" s="8">
        <v>12</v>
      </c>
      <c r="D332" s="9">
        <v>9.8000000000000007</v>
      </c>
      <c r="E332" s="130"/>
      <c r="F332" s="70">
        <f>D332*E332</f>
        <v>0</v>
      </c>
    </row>
    <row r="333" spans="1:8" x14ac:dyDescent="0.25">
      <c r="A333" s="69"/>
      <c r="B333" s="43" t="s">
        <v>283</v>
      </c>
      <c r="C333" s="8">
        <v>12</v>
      </c>
      <c r="D333" s="9">
        <v>5.95</v>
      </c>
      <c r="E333" s="130"/>
      <c r="F333" s="70">
        <f t="shared" si="34"/>
        <v>0</v>
      </c>
    </row>
    <row r="334" spans="1:8" x14ac:dyDescent="0.25">
      <c r="A334" s="69"/>
      <c r="B334" s="43" t="s">
        <v>61</v>
      </c>
      <c r="C334" s="8">
        <v>12</v>
      </c>
      <c r="D334" s="9">
        <v>5.95</v>
      </c>
      <c r="E334" s="130"/>
      <c r="F334" s="70">
        <f t="shared" ref="F334" si="36">D334*E334</f>
        <v>0</v>
      </c>
    </row>
    <row r="335" spans="1:8" x14ac:dyDescent="0.25">
      <c r="A335" s="69"/>
      <c r="B335" s="7" t="s">
        <v>221</v>
      </c>
      <c r="C335" s="8">
        <v>1</v>
      </c>
      <c r="D335" s="9">
        <v>7.95</v>
      </c>
      <c r="E335" s="130"/>
      <c r="F335" s="70">
        <f t="shared" ref="F335:F367" si="37">D335*E335</f>
        <v>0</v>
      </c>
      <c r="G335" s="13"/>
      <c r="H335" s="1"/>
    </row>
    <row r="336" spans="1:8" x14ac:dyDescent="0.25">
      <c r="A336" s="69"/>
      <c r="B336" s="7" t="s">
        <v>220</v>
      </c>
      <c r="C336" s="8">
        <v>1</v>
      </c>
      <c r="D336" s="9">
        <v>7.95</v>
      </c>
      <c r="E336" s="130"/>
      <c r="F336" s="70">
        <f t="shared" si="37"/>
        <v>0</v>
      </c>
      <c r="G336" s="13"/>
      <c r="H336" s="1"/>
    </row>
    <row r="337" spans="1:8" x14ac:dyDescent="0.25">
      <c r="A337" s="69"/>
      <c r="B337" s="7" t="s">
        <v>219</v>
      </c>
      <c r="C337" s="8">
        <v>1</v>
      </c>
      <c r="D337" s="9">
        <v>7.95</v>
      </c>
      <c r="E337" s="130"/>
      <c r="F337" s="70">
        <f t="shared" si="37"/>
        <v>0</v>
      </c>
      <c r="G337" s="13"/>
      <c r="H337" s="1"/>
    </row>
    <row r="338" spans="1:8" x14ac:dyDescent="0.25">
      <c r="A338" s="69"/>
      <c r="B338" s="43" t="s">
        <v>62</v>
      </c>
      <c r="C338" s="8">
        <v>12</v>
      </c>
      <c r="D338" s="9">
        <v>29.75</v>
      </c>
      <c r="E338" s="130"/>
      <c r="F338" s="70">
        <f t="shared" si="37"/>
        <v>0</v>
      </c>
      <c r="G338" s="1"/>
      <c r="H338" s="1"/>
    </row>
    <row r="339" spans="1:8" x14ac:dyDescent="0.25">
      <c r="A339" s="69"/>
      <c r="B339" s="149" t="s">
        <v>250</v>
      </c>
      <c r="C339" s="8">
        <v>6</v>
      </c>
      <c r="D339" s="9">
        <v>10.4</v>
      </c>
      <c r="E339" s="130"/>
      <c r="F339" s="70">
        <f t="shared" ref="F339" si="38">D339*E339</f>
        <v>0</v>
      </c>
      <c r="G339" s="1"/>
      <c r="H339" s="1"/>
    </row>
    <row r="340" spans="1:8" x14ac:dyDescent="0.25">
      <c r="A340" s="69"/>
      <c r="B340" s="43" t="s">
        <v>251</v>
      </c>
      <c r="C340" s="8">
        <v>6</v>
      </c>
      <c r="D340" s="9">
        <v>10.4</v>
      </c>
      <c r="E340" s="130"/>
      <c r="F340" s="70">
        <f t="shared" si="37"/>
        <v>0</v>
      </c>
      <c r="G340" s="1"/>
      <c r="H340" s="1"/>
    </row>
    <row r="341" spans="1:8" x14ac:dyDescent="0.25">
      <c r="A341" s="69"/>
      <c r="B341" s="43" t="s">
        <v>381</v>
      </c>
      <c r="C341" s="8">
        <v>12</v>
      </c>
      <c r="D341" s="9">
        <v>6.85</v>
      </c>
      <c r="E341" s="130"/>
      <c r="F341" s="70">
        <f t="shared" si="37"/>
        <v>0</v>
      </c>
      <c r="G341" s="1"/>
      <c r="H341" s="1"/>
    </row>
    <row r="342" spans="1:8" x14ac:dyDescent="0.25">
      <c r="A342" s="69"/>
      <c r="B342" s="43" t="s">
        <v>401</v>
      </c>
      <c r="C342" s="8">
        <v>12</v>
      </c>
      <c r="D342" s="9">
        <v>3.35</v>
      </c>
      <c r="E342" s="130"/>
      <c r="F342" s="70">
        <f t="shared" si="37"/>
        <v>0</v>
      </c>
      <c r="G342" s="1"/>
      <c r="H342" s="1"/>
    </row>
    <row r="343" spans="1:8" x14ac:dyDescent="0.25">
      <c r="A343" s="69"/>
      <c r="B343" s="43" t="s">
        <v>382</v>
      </c>
      <c r="C343" s="8">
        <v>12</v>
      </c>
      <c r="D343" s="9">
        <v>3.35</v>
      </c>
      <c r="E343" s="130"/>
      <c r="F343" s="70">
        <f t="shared" si="37"/>
        <v>0</v>
      </c>
      <c r="G343" s="1"/>
      <c r="H343" s="1"/>
    </row>
    <row r="344" spans="1:8" x14ac:dyDescent="0.25">
      <c r="A344" s="69"/>
      <c r="B344" s="43" t="s">
        <v>383</v>
      </c>
      <c r="C344" s="8">
        <v>12</v>
      </c>
      <c r="D344" s="9">
        <v>3.65</v>
      </c>
      <c r="E344" s="130"/>
      <c r="F344" s="70">
        <f t="shared" si="37"/>
        <v>0</v>
      </c>
      <c r="G344" s="1"/>
      <c r="H344" s="1"/>
    </row>
    <row r="345" spans="1:8" x14ac:dyDescent="0.25">
      <c r="A345" s="69"/>
      <c r="B345" s="43" t="s">
        <v>384</v>
      </c>
      <c r="C345" s="8">
        <v>12</v>
      </c>
      <c r="D345" s="9">
        <v>3.25</v>
      </c>
      <c r="E345" s="130"/>
      <c r="F345" s="70">
        <f t="shared" si="37"/>
        <v>0</v>
      </c>
      <c r="G345" s="1"/>
      <c r="H345" s="1"/>
    </row>
    <row r="346" spans="1:8" x14ac:dyDescent="0.25">
      <c r="A346" s="69"/>
      <c r="B346" s="7" t="s">
        <v>224</v>
      </c>
      <c r="C346" s="8">
        <v>6</v>
      </c>
      <c r="D346" s="9">
        <v>17.899999999999999</v>
      </c>
      <c r="E346" s="130"/>
      <c r="F346" s="70">
        <f t="shared" si="37"/>
        <v>0</v>
      </c>
      <c r="G346" s="1"/>
      <c r="H346" s="1"/>
    </row>
    <row r="347" spans="1:8" x14ac:dyDescent="0.25">
      <c r="A347" s="69"/>
      <c r="B347" s="7" t="s">
        <v>225</v>
      </c>
      <c r="C347" s="8">
        <v>6</v>
      </c>
      <c r="D347" s="9">
        <v>8.9</v>
      </c>
      <c r="E347" s="130"/>
      <c r="F347" s="70">
        <f t="shared" si="37"/>
        <v>0</v>
      </c>
      <c r="G347" s="1"/>
      <c r="H347" s="1"/>
    </row>
    <row r="348" spans="1:8" x14ac:dyDescent="0.25">
      <c r="A348" s="69"/>
      <c r="B348" s="7" t="s">
        <v>288</v>
      </c>
      <c r="C348" s="8">
        <v>3</v>
      </c>
      <c r="D348" s="9">
        <v>19.899999999999999</v>
      </c>
      <c r="E348" s="130"/>
      <c r="F348" s="70">
        <f t="shared" si="37"/>
        <v>0</v>
      </c>
      <c r="G348" s="1"/>
      <c r="H348" s="1"/>
    </row>
    <row r="349" spans="1:8" ht="13.5" customHeight="1" x14ac:dyDescent="0.25">
      <c r="A349" s="69"/>
      <c r="B349" s="6" t="s">
        <v>63</v>
      </c>
      <c r="C349" s="8">
        <v>6</v>
      </c>
      <c r="D349" s="9">
        <v>6.9</v>
      </c>
      <c r="E349" s="130"/>
      <c r="F349" s="70">
        <f t="shared" si="37"/>
        <v>0</v>
      </c>
      <c r="G349" s="13"/>
      <c r="H349" s="1"/>
    </row>
    <row r="350" spans="1:8" x14ac:dyDescent="0.25">
      <c r="A350" s="69"/>
      <c r="B350" s="7" t="s">
        <v>64</v>
      </c>
      <c r="C350" s="8">
        <v>6</v>
      </c>
      <c r="D350" s="9">
        <v>69</v>
      </c>
      <c r="E350" s="130"/>
      <c r="F350" s="70">
        <f t="shared" si="37"/>
        <v>0</v>
      </c>
      <c r="G350" s="13"/>
      <c r="H350" s="1"/>
    </row>
    <row r="351" spans="1:8" s="244" customFormat="1" x14ac:dyDescent="0.25">
      <c r="A351" s="77"/>
      <c r="B351" s="7" t="s">
        <v>327</v>
      </c>
      <c r="C351" s="8">
        <v>12</v>
      </c>
      <c r="D351" s="9">
        <v>9.4499999999999993</v>
      </c>
      <c r="E351" s="130"/>
      <c r="F351" s="70">
        <f t="shared" si="37"/>
        <v>0</v>
      </c>
      <c r="G351" s="39"/>
      <c r="H351" s="243"/>
    </row>
    <row r="352" spans="1:8" x14ac:dyDescent="0.25">
      <c r="A352" s="69"/>
      <c r="B352" s="43" t="s">
        <v>96</v>
      </c>
      <c r="C352" s="8">
        <v>12</v>
      </c>
      <c r="D352" s="9">
        <v>2.25</v>
      </c>
      <c r="E352" s="130"/>
      <c r="F352" s="70">
        <f t="shared" si="37"/>
        <v>0</v>
      </c>
      <c r="G352" s="1"/>
      <c r="H352" s="1"/>
    </row>
    <row r="353" spans="1:13" x14ac:dyDescent="0.25">
      <c r="A353" s="69"/>
      <c r="B353" s="6" t="s">
        <v>65</v>
      </c>
      <c r="C353" s="8">
        <v>12</v>
      </c>
      <c r="D353" s="9">
        <v>18.95</v>
      </c>
      <c r="E353" s="130"/>
      <c r="F353" s="70">
        <f t="shared" si="37"/>
        <v>0</v>
      </c>
      <c r="G353" s="1"/>
      <c r="H353" s="1"/>
    </row>
    <row r="354" spans="1:13" x14ac:dyDescent="0.25">
      <c r="A354" s="69"/>
      <c r="B354" s="6" t="s">
        <v>116</v>
      </c>
      <c r="C354" s="8">
        <v>6</v>
      </c>
      <c r="D354" s="9">
        <v>7.95</v>
      </c>
      <c r="E354" s="130"/>
      <c r="F354" s="70">
        <f t="shared" si="37"/>
        <v>0</v>
      </c>
      <c r="G354" s="1"/>
      <c r="H354" s="1"/>
    </row>
    <row r="355" spans="1:13" x14ac:dyDescent="0.25">
      <c r="A355" s="69"/>
      <c r="B355" s="7" t="s">
        <v>117</v>
      </c>
      <c r="C355" s="8">
        <v>6</v>
      </c>
      <c r="D355" s="9">
        <v>7.95</v>
      </c>
      <c r="E355" s="130"/>
      <c r="F355" s="70">
        <f t="shared" si="37"/>
        <v>0</v>
      </c>
      <c r="G355" s="1"/>
      <c r="H355" s="1"/>
      <c r="M355" s="212"/>
    </row>
    <row r="356" spans="1:13" x14ac:dyDescent="0.25">
      <c r="A356" s="69"/>
      <c r="B356" s="6" t="s">
        <v>118</v>
      </c>
      <c r="C356" s="8">
        <v>12</v>
      </c>
      <c r="D356" s="9">
        <v>3.35</v>
      </c>
      <c r="E356" s="130"/>
      <c r="F356" s="70">
        <f t="shared" si="37"/>
        <v>0</v>
      </c>
      <c r="G356" s="1"/>
      <c r="H356" s="1"/>
    </row>
    <row r="357" spans="1:13" x14ac:dyDescent="0.25">
      <c r="A357" s="69"/>
      <c r="B357" s="7" t="s">
        <v>119</v>
      </c>
      <c r="C357" s="8">
        <v>12</v>
      </c>
      <c r="D357" s="9">
        <v>8.9499999999999993</v>
      </c>
      <c r="E357" s="130"/>
      <c r="F357" s="70">
        <f t="shared" si="37"/>
        <v>0</v>
      </c>
      <c r="G357" s="1"/>
      <c r="H357" s="1"/>
    </row>
    <row r="358" spans="1:13" x14ac:dyDescent="0.25">
      <c r="A358" s="69"/>
      <c r="B358" s="43" t="s">
        <v>385</v>
      </c>
      <c r="C358" s="8">
        <v>6</v>
      </c>
      <c r="D358" s="9">
        <v>11.9</v>
      </c>
      <c r="E358" s="130"/>
      <c r="F358" s="70">
        <f>D358*E358</f>
        <v>0</v>
      </c>
      <c r="G358" s="1"/>
      <c r="H358" s="1"/>
    </row>
    <row r="359" spans="1:13" x14ac:dyDescent="0.25">
      <c r="A359" s="69"/>
      <c r="B359" s="6" t="s">
        <v>214</v>
      </c>
      <c r="C359" s="8">
        <v>12</v>
      </c>
      <c r="D359" s="9">
        <v>3.95</v>
      </c>
      <c r="E359" s="130"/>
      <c r="F359" s="70">
        <f t="shared" si="37"/>
        <v>0</v>
      </c>
      <c r="G359" s="1"/>
      <c r="H359" s="1"/>
    </row>
    <row r="360" spans="1:13" x14ac:dyDescent="0.25">
      <c r="A360" s="69"/>
      <c r="B360" s="6" t="s">
        <v>217</v>
      </c>
      <c r="C360" s="8">
        <v>12</v>
      </c>
      <c r="D360" s="9">
        <v>7.9</v>
      </c>
      <c r="E360" s="130"/>
      <c r="F360" s="70">
        <f t="shared" si="37"/>
        <v>0</v>
      </c>
      <c r="G360" s="1"/>
      <c r="H360" s="1"/>
    </row>
    <row r="361" spans="1:13" x14ac:dyDescent="0.25">
      <c r="A361" s="69"/>
      <c r="B361" s="169" t="s">
        <v>386</v>
      </c>
      <c r="C361" s="166">
        <v>6</v>
      </c>
      <c r="D361" s="167">
        <v>19.8</v>
      </c>
      <c r="E361" s="130"/>
      <c r="F361" s="70">
        <f t="shared" si="37"/>
        <v>0</v>
      </c>
      <c r="G361" s="1"/>
      <c r="H361" s="1"/>
    </row>
    <row r="362" spans="1:13" x14ac:dyDescent="0.25">
      <c r="A362" s="69"/>
      <c r="B362" s="217" t="s">
        <v>218</v>
      </c>
      <c r="C362" s="8">
        <v>6</v>
      </c>
      <c r="D362" s="9">
        <v>18.899999999999999</v>
      </c>
      <c r="F362" s="70">
        <f t="shared" si="37"/>
        <v>0</v>
      </c>
      <c r="G362" s="1"/>
      <c r="H362" s="1"/>
    </row>
    <row r="363" spans="1:13" x14ac:dyDescent="0.25">
      <c r="A363" s="69"/>
      <c r="B363" s="217" t="s">
        <v>226</v>
      </c>
      <c r="C363" s="41">
        <v>12</v>
      </c>
      <c r="D363" s="52">
        <v>8.9</v>
      </c>
      <c r="F363" s="70">
        <f t="shared" si="37"/>
        <v>0</v>
      </c>
      <c r="G363" s="1"/>
      <c r="H363" s="1"/>
    </row>
    <row r="364" spans="1:13" x14ac:dyDescent="0.25">
      <c r="A364" s="69"/>
      <c r="B364" s="217" t="s">
        <v>227</v>
      </c>
      <c r="C364" s="41">
        <v>12</v>
      </c>
      <c r="D364" s="52">
        <v>2.6</v>
      </c>
      <c r="F364" s="70">
        <f t="shared" si="37"/>
        <v>0</v>
      </c>
      <c r="G364" s="1"/>
      <c r="H364" s="1"/>
    </row>
    <row r="365" spans="1:13" x14ac:dyDescent="0.25">
      <c r="A365" s="69"/>
      <c r="B365" s="217" t="s">
        <v>228</v>
      </c>
      <c r="C365" s="41">
        <v>12</v>
      </c>
      <c r="D365" s="52">
        <v>2.75</v>
      </c>
      <c r="F365" s="70">
        <f t="shared" si="37"/>
        <v>0</v>
      </c>
      <c r="G365" s="1"/>
      <c r="H365" s="1"/>
    </row>
    <row r="366" spans="1:13" x14ac:dyDescent="0.25">
      <c r="A366" s="69"/>
      <c r="B366" s="217" t="s">
        <v>229</v>
      </c>
      <c r="C366" s="41">
        <v>12</v>
      </c>
      <c r="D366" s="52">
        <v>3.35</v>
      </c>
      <c r="F366" s="70">
        <f t="shared" si="37"/>
        <v>0</v>
      </c>
      <c r="G366" s="1"/>
      <c r="H366" s="1"/>
    </row>
    <row r="367" spans="1:13" ht="15.75" thickBot="1" x14ac:dyDescent="0.3">
      <c r="A367" s="71"/>
      <c r="B367" s="354" t="s">
        <v>66</v>
      </c>
      <c r="C367" s="107">
        <v>6</v>
      </c>
      <c r="D367" s="87">
        <v>10.36</v>
      </c>
      <c r="E367" s="141"/>
      <c r="F367" s="82">
        <f t="shared" si="37"/>
        <v>0</v>
      </c>
      <c r="G367" s="1"/>
      <c r="H367" s="1"/>
    </row>
    <row r="368" spans="1:13" ht="13.5" customHeight="1" x14ac:dyDescent="0.25">
      <c r="A368" s="13"/>
      <c r="B368" s="39"/>
      <c r="C368" s="24"/>
      <c r="D368" s="25"/>
      <c r="E368" s="123"/>
      <c r="F368" s="26"/>
      <c r="G368" s="1"/>
      <c r="H368" s="1"/>
    </row>
    <row r="369" spans="1:8" ht="42.75" customHeight="1" thickBot="1" x14ac:dyDescent="0.65">
      <c r="A369" s="59" t="s">
        <v>67</v>
      </c>
      <c r="B369" s="39"/>
      <c r="C369" s="24"/>
      <c r="D369" s="25"/>
      <c r="E369" s="123"/>
      <c r="F369" s="26"/>
      <c r="G369" s="1"/>
      <c r="H369" s="1"/>
    </row>
    <row r="370" spans="1:8" ht="48" customHeight="1" x14ac:dyDescent="0.6">
      <c r="A370" s="103"/>
      <c r="B370" s="74" t="s">
        <v>20</v>
      </c>
      <c r="C370" s="104" t="s">
        <v>21</v>
      </c>
      <c r="D370" s="104" t="s">
        <v>22</v>
      </c>
      <c r="E370" s="139" t="s">
        <v>23</v>
      </c>
      <c r="F370" s="106" t="s">
        <v>24</v>
      </c>
      <c r="G370" s="27"/>
      <c r="H370" s="1"/>
    </row>
    <row r="371" spans="1:8" x14ac:dyDescent="0.25">
      <c r="A371" s="75"/>
      <c r="B371" s="169" t="s">
        <v>68</v>
      </c>
      <c r="C371" s="166">
        <v>6</v>
      </c>
      <c r="D371" s="167">
        <v>2.7</v>
      </c>
      <c r="E371" s="192"/>
      <c r="F371" s="92">
        <f>D371*E371</f>
        <v>0</v>
      </c>
      <c r="G371" s="1"/>
      <c r="H371" s="1"/>
    </row>
    <row r="372" spans="1:8" x14ac:dyDescent="0.25">
      <c r="A372" s="77"/>
      <c r="B372" s="284" t="s">
        <v>215</v>
      </c>
      <c r="C372" s="176">
        <v>1</v>
      </c>
      <c r="D372" s="177">
        <v>2.85</v>
      </c>
      <c r="E372" s="178"/>
      <c r="F372" s="92">
        <f>D372*E372</f>
        <v>0</v>
      </c>
      <c r="G372" s="1"/>
      <c r="H372" s="1"/>
    </row>
    <row r="373" spans="1:8" x14ac:dyDescent="0.25">
      <c r="A373" s="77"/>
      <c r="B373" s="49" t="s">
        <v>89</v>
      </c>
      <c r="C373" s="34">
        <v>1</v>
      </c>
      <c r="D373" s="35">
        <v>3.9</v>
      </c>
      <c r="E373" s="135"/>
      <c r="F373" s="92">
        <f t="shared" ref="F373:F381" si="39">D373*E373</f>
        <v>0</v>
      </c>
      <c r="G373" s="1"/>
      <c r="H373" s="1"/>
    </row>
    <row r="374" spans="1:8" x14ac:dyDescent="0.25">
      <c r="A374" s="77"/>
      <c r="B374" s="40" t="s">
        <v>90</v>
      </c>
      <c r="C374" s="34">
        <v>12</v>
      </c>
      <c r="D374" s="55">
        <v>9.9</v>
      </c>
      <c r="E374" s="123"/>
      <c r="F374" s="92">
        <f t="shared" si="39"/>
        <v>0</v>
      </c>
      <c r="G374" s="1"/>
      <c r="H374" s="1"/>
    </row>
    <row r="375" spans="1:8" x14ac:dyDescent="0.25">
      <c r="A375" s="77"/>
      <c r="B375" s="40" t="s">
        <v>292</v>
      </c>
      <c r="C375" s="34">
        <v>1</v>
      </c>
      <c r="D375" s="55">
        <v>4.95</v>
      </c>
      <c r="E375" s="123"/>
      <c r="F375" s="92">
        <f t="shared" si="39"/>
        <v>0</v>
      </c>
      <c r="G375" s="1"/>
      <c r="H375" s="1"/>
    </row>
    <row r="376" spans="1:8" x14ac:dyDescent="0.25">
      <c r="A376" s="69"/>
      <c r="B376" s="50" t="s">
        <v>69</v>
      </c>
      <c r="C376" s="8">
        <v>1</v>
      </c>
      <c r="D376" s="9">
        <v>4.95</v>
      </c>
      <c r="E376" s="123"/>
      <c r="F376" s="92">
        <f t="shared" si="39"/>
        <v>0</v>
      </c>
      <c r="G376" s="1"/>
      <c r="H376" s="1"/>
    </row>
    <row r="377" spans="1:8" x14ac:dyDescent="0.25">
      <c r="A377" s="69"/>
      <c r="B377" s="6" t="s">
        <v>387</v>
      </c>
      <c r="C377" s="8">
        <v>1</v>
      </c>
      <c r="D377" s="9">
        <v>6.9</v>
      </c>
      <c r="E377" s="123"/>
      <c r="F377" s="92">
        <f t="shared" si="39"/>
        <v>0</v>
      </c>
      <c r="G377" s="1"/>
      <c r="H377" s="1"/>
    </row>
    <row r="378" spans="1:8" x14ac:dyDescent="0.25">
      <c r="A378" s="69"/>
      <c r="B378" s="446" t="s">
        <v>380</v>
      </c>
      <c r="C378" s="28">
        <v>6</v>
      </c>
      <c r="D378" s="52">
        <v>4.9000000000000004</v>
      </c>
      <c r="E378" s="134"/>
      <c r="F378" s="70">
        <f t="shared" si="39"/>
        <v>0</v>
      </c>
      <c r="G378" s="1"/>
      <c r="H378" s="1"/>
    </row>
    <row r="379" spans="1:8" x14ac:dyDescent="0.25">
      <c r="A379" s="69"/>
      <c r="B379" s="40" t="s">
        <v>290</v>
      </c>
      <c r="C379" s="28">
        <v>6</v>
      </c>
      <c r="D379" s="52">
        <v>4.9000000000000004</v>
      </c>
      <c r="E379" s="134"/>
      <c r="F379" s="70">
        <f t="shared" si="39"/>
        <v>0</v>
      </c>
      <c r="G379" s="1"/>
      <c r="H379" s="1"/>
    </row>
    <row r="380" spans="1:8" x14ac:dyDescent="0.25">
      <c r="A380" s="69"/>
      <c r="B380" s="356" t="s">
        <v>216</v>
      </c>
      <c r="C380" s="166">
        <v>24</v>
      </c>
      <c r="D380" s="357">
        <v>3.45</v>
      </c>
      <c r="E380" s="358"/>
      <c r="F380" s="92">
        <f t="shared" ref="F380" si="40">D380*E380</f>
        <v>0</v>
      </c>
      <c r="G380" s="1"/>
      <c r="H380" s="1"/>
    </row>
    <row r="381" spans="1:8" ht="15.75" thickBot="1" x14ac:dyDescent="0.3">
      <c r="A381" s="71"/>
      <c r="B381" s="355" t="s">
        <v>70</v>
      </c>
      <c r="C381" s="214">
        <v>24</v>
      </c>
      <c r="D381" s="215">
        <v>3.45</v>
      </c>
      <c r="E381" s="141"/>
      <c r="F381" s="179">
        <f t="shared" si="39"/>
        <v>0</v>
      </c>
      <c r="G381" s="1"/>
      <c r="H381" s="1"/>
    </row>
    <row r="382" spans="1:8" x14ac:dyDescent="0.25">
      <c r="A382" s="13"/>
      <c r="B382" s="168"/>
      <c r="C382" s="208"/>
      <c r="D382" s="258"/>
      <c r="E382" s="123"/>
      <c r="F382" s="225"/>
      <c r="G382" s="1"/>
      <c r="H382" s="1"/>
    </row>
    <row r="383" spans="1:8" x14ac:dyDescent="0.25">
      <c r="A383" s="13"/>
      <c r="B383" s="168"/>
      <c r="C383" s="208"/>
      <c r="D383" s="258"/>
      <c r="E383" s="123"/>
      <c r="F383" s="225"/>
      <c r="G383" s="1"/>
      <c r="H383" s="1"/>
    </row>
    <row r="384" spans="1:8" x14ac:dyDescent="0.25">
      <c r="A384" s="13"/>
      <c r="B384" s="168"/>
      <c r="C384" s="208"/>
      <c r="D384" s="258"/>
      <c r="E384" s="123"/>
      <c r="F384" s="225"/>
      <c r="G384" s="1"/>
      <c r="H384" s="1"/>
    </row>
    <row r="385" spans="1:8" x14ac:dyDescent="0.25">
      <c r="A385" s="13"/>
      <c r="B385" s="168"/>
      <c r="C385" s="208"/>
      <c r="D385" s="258"/>
      <c r="E385" s="123"/>
      <c r="F385" s="225"/>
      <c r="G385" s="1"/>
      <c r="H385" s="1"/>
    </row>
    <row r="386" spans="1:8" ht="15.75" customHeight="1" x14ac:dyDescent="0.25">
      <c r="A386" s="13"/>
      <c r="B386" s="168"/>
      <c r="C386" s="208"/>
      <c r="D386" s="258"/>
      <c r="E386" s="123"/>
      <c r="F386" s="225"/>
      <c r="G386" s="1"/>
      <c r="H386" s="1"/>
    </row>
    <row r="387" spans="1:8" x14ac:dyDescent="0.25">
      <c r="A387" s="13"/>
      <c r="B387" s="168"/>
      <c r="C387" s="208"/>
      <c r="D387" s="258"/>
      <c r="E387" s="123"/>
      <c r="F387" s="225"/>
      <c r="G387" s="1"/>
      <c r="H387" s="1"/>
    </row>
    <row r="388" spans="1:8" x14ac:dyDescent="0.25">
      <c r="A388" s="13"/>
      <c r="B388" s="168"/>
      <c r="C388" s="208"/>
      <c r="D388" s="258"/>
      <c r="E388" s="123"/>
      <c r="F388" s="225"/>
      <c r="G388" s="1"/>
      <c r="H388" s="1"/>
    </row>
    <row r="389" spans="1:8" ht="14.25" customHeight="1" x14ac:dyDescent="0.25">
      <c r="A389" s="13"/>
      <c r="B389" s="27"/>
      <c r="C389" s="27"/>
      <c r="D389" s="27"/>
      <c r="E389" s="131"/>
      <c r="F389" s="13"/>
      <c r="G389" s="1"/>
      <c r="H389" s="1"/>
    </row>
    <row r="390" spans="1:8" ht="30" thickBot="1" x14ac:dyDescent="0.65">
      <c r="A390" s="59" t="s">
        <v>71</v>
      </c>
      <c r="B390" s="39"/>
      <c r="C390" s="13"/>
      <c r="D390" s="13"/>
      <c r="E390" s="134"/>
      <c r="F390" s="26"/>
      <c r="G390" s="1"/>
      <c r="H390" s="1"/>
    </row>
    <row r="391" spans="1:8" ht="36" customHeight="1" x14ac:dyDescent="0.6">
      <c r="A391" s="103"/>
      <c r="B391" s="74" t="s">
        <v>20</v>
      </c>
      <c r="C391" s="104" t="s">
        <v>21</v>
      </c>
      <c r="D391" s="104" t="s">
        <v>22</v>
      </c>
      <c r="E391" s="139" t="s">
        <v>23</v>
      </c>
      <c r="F391" s="106" t="s">
        <v>24</v>
      </c>
      <c r="G391" s="1"/>
      <c r="H391" s="1"/>
    </row>
    <row r="392" spans="1:8" x14ac:dyDescent="0.25">
      <c r="A392" s="76"/>
      <c r="B392" s="330" t="s">
        <v>194</v>
      </c>
      <c r="C392" s="338">
        <v>4</v>
      </c>
      <c r="D392" s="340">
        <v>89.5</v>
      </c>
      <c r="E392" s="212"/>
      <c r="F392" s="344">
        <f>D392*E392</f>
        <v>0</v>
      </c>
      <c r="G392" s="1"/>
      <c r="H392" s="1"/>
    </row>
    <row r="393" spans="1:8" x14ac:dyDescent="0.25">
      <c r="A393" s="77"/>
      <c r="B393" s="255" t="s">
        <v>195</v>
      </c>
      <c r="C393" s="234">
        <v>6</v>
      </c>
      <c r="D393" s="52">
        <v>29.8</v>
      </c>
      <c r="E393" s="212"/>
      <c r="F393" s="70">
        <f>D393*E393</f>
        <v>0</v>
      </c>
      <c r="G393" s="1"/>
      <c r="H393" s="1"/>
    </row>
    <row r="394" spans="1:8" x14ac:dyDescent="0.25">
      <c r="A394" s="77"/>
      <c r="B394" s="339" t="s">
        <v>73</v>
      </c>
      <c r="C394" s="8">
        <v>12</v>
      </c>
      <c r="D394" s="147">
        <v>23.9</v>
      </c>
      <c r="E394" s="130"/>
      <c r="F394" s="78">
        <f>D394*E394</f>
        <v>0</v>
      </c>
      <c r="G394" s="1"/>
      <c r="H394" s="1"/>
    </row>
    <row r="395" spans="1:8" x14ac:dyDescent="0.25">
      <c r="A395" s="77"/>
      <c r="B395" s="37" t="s">
        <v>196</v>
      </c>
      <c r="C395" s="34">
        <v>12</v>
      </c>
      <c r="D395" s="35">
        <v>17.899999999999999</v>
      </c>
      <c r="E395" s="125"/>
      <c r="F395" s="70">
        <f t="shared" ref="F395:F398" si="41">D395*E395</f>
        <v>0</v>
      </c>
      <c r="G395" s="1"/>
      <c r="H395" s="1"/>
    </row>
    <row r="396" spans="1:8" x14ac:dyDescent="0.25">
      <c r="A396" s="77"/>
      <c r="B396" s="42" t="s">
        <v>252</v>
      </c>
      <c r="C396" s="34">
        <v>12</v>
      </c>
      <c r="D396" s="391">
        <v>11.7</v>
      </c>
      <c r="E396" s="125"/>
      <c r="F396" s="70">
        <f t="shared" si="41"/>
        <v>0</v>
      </c>
      <c r="G396" s="1"/>
      <c r="H396" s="1"/>
    </row>
    <row r="397" spans="1:8" x14ac:dyDescent="0.25">
      <c r="A397" s="77"/>
      <c r="B397" s="341" t="s">
        <v>198</v>
      </c>
      <c r="C397" s="34">
        <v>6</v>
      </c>
      <c r="D397" s="35">
        <v>9.9</v>
      </c>
      <c r="E397" s="234"/>
      <c r="F397" s="70">
        <f>D397*E397</f>
        <v>0</v>
      </c>
      <c r="G397" s="1"/>
      <c r="H397" s="1"/>
    </row>
    <row r="398" spans="1:8" x14ac:dyDescent="0.25">
      <c r="A398" s="77"/>
      <c r="B398" s="37" t="s">
        <v>197</v>
      </c>
      <c r="C398" s="34">
        <v>6</v>
      </c>
      <c r="D398" s="35">
        <v>9.9</v>
      </c>
      <c r="E398" s="125"/>
      <c r="F398" s="70">
        <f t="shared" si="41"/>
        <v>0</v>
      </c>
      <c r="G398" s="1"/>
      <c r="H398" s="1"/>
    </row>
    <row r="399" spans="1:8" x14ac:dyDescent="0.25">
      <c r="A399" s="77"/>
      <c r="B399" s="341" t="s">
        <v>200</v>
      </c>
      <c r="C399" s="34">
        <v>12</v>
      </c>
      <c r="D399" s="32">
        <v>5.95</v>
      </c>
      <c r="E399" s="234"/>
      <c r="F399" s="70">
        <f>D399*E399</f>
        <v>0</v>
      </c>
      <c r="G399" s="1"/>
      <c r="H399" s="1"/>
    </row>
    <row r="400" spans="1:8" x14ac:dyDescent="0.25">
      <c r="A400" s="77"/>
      <c r="B400" s="341" t="s">
        <v>201</v>
      </c>
      <c r="C400" s="34">
        <v>24</v>
      </c>
      <c r="D400" s="35">
        <v>1.85</v>
      </c>
      <c r="E400" s="234"/>
      <c r="F400" s="70">
        <f>D400*E400</f>
        <v>0</v>
      </c>
      <c r="G400" s="1"/>
      <c r="H400" s="1"/>
    </row>
    <row r="401" spans="1:14" x14ac:dyDescent="0.25">
      <c r="A401" s="77"/>
      <c r="B401" s="43" t="s">
        <v>388</v>
      </c>
      <c r="C401" s="8">
        <v>6</v>
      </c>
      <c r="D401" s="395">
        <v>10.9</v>
      </c>
      <c r="E401" s="130"/>
      <c r="F401" s="78">
        <f>D401*E401</f>
        <v>0</v>
      </c>
      <c r="G401" s="1"/>
      <c r="H401" s="1"/>
    </row>
    <row r="402" spans="1:14" x14ac:dyDescent="0.25">
      <c r="A402" s="69"/>
      <c r="B402" s="43" t="s">
        <v>72</v>
      </c>
      <c r="C402" s="8">
        <v>6</v>
      </c>
      <c r="D402" s="25">
        <v>4.75</v>
      </c>
      <c r="E402" s="135"/>
      <c r="F402" s="78">
        <f t="shared" ref="F402:F403" si="42">D402*E402</f>
        <v>0</v>
      </c>
      <c r="G402" s="1"/>
      <c r="H402" s="1"/>
    </row>
    <row r="403" spans="1:14" ht="15.75" thickBot="1" x14ac:dyDescent="0.3">
      <c r="A403" s="71"/>
      <c r="B403" s="282" t="s">
        <v>199</v>
      </c>
      <c r="C403" s="95">
        <v>6</v>
      </c>
      <c r="D403" s="96">
        <v>14.9</v>
      </c>
      <c r="E403" s="282"/>
      <c r="F403" s="82">
        <f t="shared" si="42"/>
        <v>0</v>
      </c>
      <c r="G403" s="1"/>
      <c r="H403" s="1"/>
    </row>
    <row r="404" spans="1:14" x14ac:dyDescent="0.25">
      <c r="A404" s="69"/>
      <c r="G404" s="1"/>
      <c r="H404" s="1"/>
    </row>
    <row r="405" spans="1:14" x14ac:dyDescent="0.25">
      <c r="A405" s="13"/>
      <c r="B405" s="13"/>
      <c r="C405" s="24"/>
      <c r="D405" s="25"/>
      <c r="E405" s="123"/>
      <c r="F405" s="26"/>
      <c r="G405" s="1"/>
      <c r="H405" s="1"/>
    </row>
    <row r="406" spans="1:14" s="371" customFormat="1" x14ac:dyDescent="0.25">
      <c r="A406" s="13"/>
      <c r="B406" s="368"/>
      <c r="C406" s="368"/>
      <c r="D406" s="368"/>
      <c r="E406" s="369"/>
      <c r="F406" s="367"/>
      <c r="G406" s="370"/>
      <c r="H406" s="370"/>
      <c r="N406" s="372"/>
    </row>
    <row r="407" spans="1:14" ht="30" thickBot="1" x14ac:dyDescent="0.65">
      <c r="A407" s="59" t="s">
        <v>74</v>
      </c>
      <c r="B407" s="39"/>
      <c r="C407" s="13"/>
      <c r="D407" s="51"/>
      <c r="E407" s="134"/>
      <c r="F407" s="26"/>
      <c r="G407" s="1"/>
      <c r="H407" s="1"/>
    </row>
    <row r="408" spans="1:14" ht="37.5" customHeight="1" x14ac:dyDescent="0.6">
      <c r="A408" s="100"/>
      <c r="B408" s="74" t="s">
        <v>20</v>
      </c>
      <c r="C408" s="104" t="s">
        <v>21</v>
      </c>
      <c r="D408" s="104" t="s">
        <v>22</v>
      </c>
      <c r="E408" s="139" t="s">
        <v>23</v>
      </c>
      <c r="F408" s="106" t="s">
        <v>24</v>
      </c>
      <c r="G408" s="1"/>
      <c r="H408" s="1"/>
    </row>
    <row r="409" spans="1:14" x14ac:dyDescent="0.25">
      <c r="A409" s="84"/>
      <c r="B409" t="s">
        <v>295</v>
      </c>
      <c r="C409" s="415">
        <v>10</v>
      </c>
      <c r="D409" s="416">
        <v>6.9</v>
      </c>
      <c r="E409" s="415"/>
      <c r="F409" s="377">
        <f>D409*E409</f>
        <v>0</v>
      </c>
      <c r="G409" s="1"/>
      <c r="H409" s="1"/>
    </row>
    <row r="410" spans="1:14" x14ac:dyDescent="0.25">
      <c r="A410" s="77"/>
      <c r="B410" s="40" t="s">
        <v>261</v>
      </c>
      <c r="C410" s="376">
        <v>12</v>
      </c>
      <c r="D410" s="387">
        <v>6.3</v>
      </c>
      <c r="E410" s="386"/>
      <c r="F410" s="377">
        <f>D410*E410</f>
        <v>0</v>
      </c>
      <c r="G410" s="1"/>
      <c r="H410" s="1"/>
    </row>
    <row r="411" spans="1:14" x14ac:dyDescent="0.25">
      <c r="A411" s="77"/>
      <c r="B411" s="336" t="s">
        <v>286</v>
      </c>
      <c r="C411" s="302">
        <v>12</v>
      </c>
      <c r="D411" s="410">
        <v>3.95</v>
      </c>
      <c r="E411" s="412"/>
      <c r="F411" s="453">
        <f t="shared" ref="F411" si="43">D411*E411</f>
        <v>0</v>
      </c>
      <c r="G411" s="414"/>
      <c r="H411" s="1"/>
    </row>
    <row r="412" spans="1:14" x14ac:dyDescent="0.25">
      <c r="A412" s="77"/>
      <c r="B412" s="42" t="s">
        <v>254</v>
      </c>
      <c r="C412" s="376">
        <v>36</v>
      </c>
      <c r="D412" s="387">
        <v>4.45</v>
      </c>
      <c r="E412" s="388"/>
      <c r="F412" s="377">
        <f t="shared" ref="F412:F413" si="44">D412*E412</f>
        <v>0</v>
      </c>
      <c r="G412" s="413"/>
      <c r="H412" s="1"/>
    </row>
    <row r="413" spans="1:14" x14ac:dyDescent="0.25">
      <c r="A413" s="77"/>
      <c r="B413" s="42" t="s">
        <v>256</v>
      </c>
      <c r="C413" s="37">
        <v>12</v>
      </c>
      <c r="D413" s="387">
        <v>7.4</v>
      </c>
      <c r="E413" s="388"/>
      <c r="F413" s="377">
        <f t="shared" si="44"/>
        <v>0</v>
      </c>
      <c r="G413" s="1"/>
      <c r="H413" s="1"/>
    </row>
    <row r="414" spans="1:14" x14ac:dyDescent="0.25">
      <c r="A414" s="77"/>
      <c r="B414" s="42" t="s">
        <v>129</v>
      </c>
      <c r="C414" s="28">
        <v>16</v>
      </c>
      <c r="D414" s="9">
        <v>3.75</v>
      </c>
      <c r="E414" s="144"/>
      <c r="F414" s="66">
        <f>D414*E414</f>
        <v>0</v>
      </c>
      <c r="G414" s="1"/>
      <c r="H414" s="1"/>
      <c r="I414" s="25"/>
      <c r="J414" s="212"/>
    </row>
    <row r="415" spans="1:14" x14ac:dyDescent="0.25">
      <c r="A415" s="77"/>
      <c r="B415" s="40" t="s">
        <v>404</v>
      </c>
      <c r="C415" s="28">
        <v>12</v>
      </c>
      <c r="D415" s="32">
        <v>6.85</v>
      </c>
      <c r="E415" s="144"/>
      <c r="F415" s="66">
        <f t="shared" ref="F415" si="45">D415*E415</f>
        <v>0</v>
      </c>
      <c r="G415" s="1"/>
      <c r="H415" s="1"/>
    </row>
    <row r="416" spans="1:14" x14ac:dyDescent="0.25">
      <c r="A416" s="77"/>
      <c r="B416" s="40" t="s">
        <v>405</v>
      </c>
      <c r="C416" s="28">
        <v>12</v>
      </c>
      <c r="D416" s="32">
        <v>5.95</v>
      </c>
      <c r="E416" s="144"/>
      <c r="F416" s="66">
        <f t="shared" ref="F416" si="46">D416*E416</f>
        <v>0</v>
      </c>
      <c r="G416" s="1"/>
      <c r="H416" s="1"/>
    </row>
    <row r="417" spans="1:14" x14ac:dyDescent="0.25">
      <c r="A417" s="77"/>
      <c r="B417" s="40" t="s">
        <v>232</v>
      </c>
      <c r="C417" s="13">
        <v>12</v>
      </c>
      <c r="D417" s="32">
        <v>5.95</v>
      </c>
      <c r="E417" s="144"/>
      <c r="F417" s="66">
        <f t="shared" ref="F417:F453" si="47">D417*E417</f>
        <v>0</v>
      </c>
      <c r="G417" s="1"/>
      <c r="H417" s="1"/>
    </row>
    <row r="418" spans="1:14" x14ac:dyDescent="0.25">
      <c r="A418" s="69"/>
      <c r="B418" s="38" t="s">
        <v>133</v>
      </c>
      <c r="C418" s="24">
        <v>12</v>
      </c>
      <c r="D418" s="32">
        <v>6.85</v>
      </c>
      <c r="E418" s="123"/>
      <c r="F418" s="66">
        <f t="shared" si="47"/>
        <v>0</v>
      </c>
      <c r="G418" s="1"/>
      <c r="H418" s="1"/>
    </row>
    <row r="419" spans="1:14" x14ac:dyDescent="0.25">
      <c r="A419" s="69"/>
      <c r="B419" s="411" t="s">
        <v>285</v>
      </c>
      <c r="C419" s="331">
        <v>18</v>
      </c>
      <c r="D419" s="332">
        <v>4.95</v>
      </c>
      <c r="E419" s="333"/>
      <c r="F419" s="334">
        <f t="shared" si="47"/>
        <v>0</v>
      </c>
      <c r="G419" s="1"/>
      <c r="H419" s="1"/>
    </row>
    <row r="420" spans="1:14" x14ac:dyDescent="0.25">
      <c r="A420" s="77"/>
      <c r="B420" s="40" t="s">
        <v>320</v>
      </c>
      <c r="C420" s="37">
        <v>24</v>
      </c>
      <c r="D420" s="32">
        <v>2.85</v>
      </c>
      <c r="E420" s="246"/>
      <c r="F420" s="66">
        <f t="shared" si="47"/>
        <v>0</v>
      </c>
      <c r="G420" s="1"/>
      <c r="H420" s="1"/>
    </row>
    <row r="421" spans="1:14" x14ac:dyDescent="0.25">
      <c r="A421" s="77"/>
      <c r="B421" s="40" t="s">
        <v>234</v>
      </c>
      <c r="C421" s="37">
        <v>24</v>
      </c>
      <c r="D421" s="32">
        <v>2.35</v>
      </c>
      <c r="E421" s="246"/>
      <c r="F421" s="66">
        <f t="shared" ref="F421:F422" si="48">D421*E421</f>
        <v>0</v>
      </c>
      <c r="G421" s="1"/>
      <c r="H421" s="1"/>
      <c r="M421" s="212"/>
      <c r="N421" s="212"/>
    </row>
    <row r="422" spans="1:14" x14ac:dyDescent="0.25">
      <c r="A422" s="77"/>
      <c r="B422" s="6" t="s">
        <v>389</v>
      </c>
      <c r="C422" s="33">
        <v>12</v>
      </c>
      <c r="D422" s="36">
        <v>5.4</v>
      </c>
      <c r="E422" s="130"/>
      <c r="F422" s="70">
        <f t="shared" si="48"/>
        <v>0</v>
      </c>
      <c r="G422" s="1"/>
      <c r="H422" s="1"/>
      <c r="M422" s="212"/>
    </row>
    <row r="423" spans="1:14" x14ac:dyDescent="0.25">
      <c r="A423" s="69"/>
      <c r="B423" s="7" t="s">
        <v>130</v>
      </c>
      <c r="C423" s="8">
        <v>12</v>
      </c>
      <c r="D423" s="9">
        <v>8.9499999999999993</v>
      </c>
      <c r="E423" s="122"/>
      <c r="F423" s="66">
        <f t="shared" si="47"/>
        <v>0</v>
      </c>
      <c r="G423" s="1"/>
      <c r="H423" s="1"/>
    </row>
    <row r="424" spans="1:14" x14ac:dyDescent="0.25">
      <c r="A424" s="69"/>
      <c r="B424" s="7" t="s">
        <v>255</v>
      </c>
      <c r="C424" s="8">
        <v>12</v>
      </c>
      <c r="D424" s="9">
        <v>8.9499999999999993</v>
      </c>
      <c r="E424" s="122"/>
      <c r="F424" s="66">
        <f t="shared" si="47"/>
        <v>0</v>
      </c>
      <c r="G424" s="1"/>
      <c r="H424" s="1"/>
    </row>
    <row r="425" spans="1:14" x14ac:dyDescent="0.25">
      <c r="A425" s="69"/>
      <c r="B425" s="7" t="s">
        <v>137</v>
      </c>
      <c r="C425" s="8">
        <v>8</v>
      </c>
      <c r="D425" s="9">
        <v>5.25</v>
      </c>
      <c r="E425" s="122"/>
      <c r="F425" s="66">
        <f t="shared" si="47"/>
        <v>0</v>
      </c>
      <c r="G425" s="1"/>
      <c r="H425" s="1"/>
    </row>
    <row r="426" spans="1:14" x14ac:dyDescent="0.25">
      <c r="A426" s="69"/>
      <c r="B426" s="7" t="s">
        <v>128</v>
      </c>
      <c r="C426" s="8">
        <v>12</v>
      </c>
      <c r="D426" s="9">
        <v>6.45</v>
      </c>
      <c r="E426" s="122"/>
      <c r="F426" s="66">
        <f t="shared" si="47"/>
        <v>0</v>
      </c>
      <c r="G426" s="1"/>
      <c r="H426" s="1"/>
    </row>
    <row r="427" spans="1:14" x14ac:dyDescent="0.25">
      <c r="A427" s="69"/>
      <c r="B427" s="255" t="s">
        <v>289</v>
      </c>
      <c r="C427" s="295">
        <v>24</v>
      </c>
      <c r="D427" s="410">
        <v>1.2</v>
      </c>
      <c r="E427" s="417"/>
      <c r="F427" s="334">
        <f t="shared" si="47"/>
        <v>0</v>
      </c>
      <c r="G427" s="1"/>
      <c r="H427" s="1"/>
    </row>
    <row r="428" spans="1:14" x14ac:dyDescent="0.25">
      <c r="A428" s="69"/>
      <c r="B428" s="7" t="s">
        <v>390</v>
      </c>
      <c r="C428" s="8">
        <v>8</v>
      </c>
      <c r="D428" s="9">
        <v>4.95</v>
      </c>
      <c r="E428" s="122"/>
      <c r="F428" s="66">
        <f t="shared" si="47"/>
        <v>0</v>
      </c>
      <c r="G428" s="1"/>
      <c r="H428" s="1"/>
    </row>
    <row r="429" spans="1:14" x14ac:dyDescent="0.25">
      <c r="A429" s="69"/>
      <c r="B429" s="7" t="s">
        <v>391</v>
      </c>
      <c r="C429" s="8">
        <v>8</v>
      </c>
      <c r="D429" s="9">
        <v>4.95</v>
      </c>
      <c r="E429" s="122"/>
      <c r="F429" s="66">
        <f t="shared" si="47"/>
        <v>0</v>
      </c>
      <c r="G429" s="1"/>
      <c r="H429" s="1"/>
    </row>
    <row r="430" spans="1:14" x14ac:dyDescent="0.25">
      <c r="A430" s="69"/>
      <c r="B430" s="6" t="s">
        <v>392</v>
      </c>
      <c r="C430" s="8">
        <v>1</v>
      </c>
      <c r="D430" s="9">
        <v>12.9</v>
      </c>
      <c r="E430" s="122"/>
      <c r="F430" s="66">
        <f t="shared" si="47"/>
        <v>0</v>
      </c>
    </row>
    <row r="431" spans="1:14" x14ac:dyDescent="0.25">
      <c r="A431" s="69"/>
      <c r="B431" s="255" t="s">
        <v>120</v>
      </c>
      <c r="C431" s="34">
        <v>6</v>
      </c>
      <c r="D431" s="32">
        <v>6.9</v>
      </c>
      <c r="E431" s="145"/>
      <c r="F431" s="66">
        <f t="shared" si="47"/>
        <v>0</v>
      </c>
    </row>
    <row r="432" spans="1:14" x14ac:dyDescent="0.25">
      <c r="A432" s="69"/>
      <c r="B432" s="341" t="s">
        <v>235</v>
      </c>
      <c r="C432" s="34">
        <v>6</v>
      </c>
      <c r="D432" s="35">
        <v>12.85</v>
      </c>
      <c r="E432" s="263"/>
      <c r="F432" s="66">
        <f t="shared" si="47"/>
        <v>0</v>
      </c>
    </row>
    <row r="433" spans="1:6" x14ac:dyDescent="0.25">
      <c r="A433" s="69"/>
      <c r="B433" s="255" t="s">
        <v>253</v>
      </c>
      <c r="C433" s="389">
        <v>12</v>
      </c>
      <c r="D433" s="378">
        <v>14.9</v>
      </c>
      <c r="E433" s="390"/>
      <c r="F433" s="377">
        <f>D433*E433</f>
        <v>0</v>
      </c>
    </row>
    <row r="434" spans="1:6" x14ac:dyDescent="0.25">
      <c r="A434" s="69"/>
      <c r="B434" s="255" t="s">
        <v>125</v>
      </c>
      <c r="C434" s="34">
        <v>12</v>
      </c>
      <c r="D434" s="32">
        <v>4.55</v>
      </c>
      <c r="E434" s="145"/>
      <c r="F434" s="66">
        <f t="shared" si="47"/>
        <v>0</v>
      </c>
    </row>
    <row r="435" spans="1:6" x14ac:dyDescent="0.25">
      <c r="A435" s="69"/>
      <c r="B435" s="255" t="s">
        <v>126</v>
      </c>
      <c r="C435" s="34">
        <v>12</v>
      </c>
      <c r="D435" s="32">
        <v>4.55</v>
      </c>
      <c r="E435" s="145"/>
      <c r="F435" s="66">
        <f t="shared" si="47"/>
        <v>0</v>
      </c>
    </row>
    <row r="436" spans="1:6" x14ac:dyDescent="0.25">
      <c r="A436" s="69"/>
      <c r="B436" s="255" t="s">
        <v>127</v>
      </c>
      <c r="C436" s="34">
        <v>12</v>
      </c>
      <c r="D436" s="32">
        <v>4.95</v>
      </c>
      <c r="E436" s="145"/>
      <c r="F436" s="66">
        <f t="shared" si="47"/>
        <v>0</v>
      </c>
    </row>
    <row r="437" spans="1:6" x14ac:dyDescent="0.25">
      <c r="A437" s="69"/>
      <c r="B437" s="255" t="s">
        <v>138</v>
      </c>
      <c r="C437" s="34">
        <v>10</v>
      </c>
      <c r="D437" s="32">
        <v>8.9</v>
      </c>
      <c r="E437" s="145"/>
      <c r="F437" s="66">
        <f t="shared" si="47"/>
        <v>0</v>
      </c>
    </row>
    <row r="438" spans="1:6" ht="15.75" customHeight="1" x14ac:dyDescent="0.25">
      <c r="A438" s="69"/>
      <c r="B438" s="255" t="s">
        <v>233</v>
      </c>
      <c r="C438" s="34">
        <v>10</v>
      </c>
      <c r="D438" s="32">
        <v>8.9</v>
      </c>
      <c r="E438" s="145"/>
      <c r="F438" s="66">
        <f t="shared" ref="F438" si="49">D438*E438</f>
        <v>0</v>
      </c>
    </row>
    <row r="439" spans="1:6" x14ac:dyDescent="0.25">
      <c r="A439" s="69"/>
      <c r="B439" s="28" t="s">
        <v>136</v>
      </c>
      <c r="C439" s="37">
        <v>25</v>
      </c>
      <c r="D439" s="32">
        <v>2.1</v>
      </c>
      <c r="E439" s="142"/>
      <c r="F439" s="66">
        <f t="shared" si="47"/>
        <v>0</v>
      </c>
    </row>
    <row r="440" spans="1:6" x14ac:dyDescent="0.25">
      <c r="A440" s="69"/>
      <c r="B440" s="42" t="s">
        <v>318</v>
      </c>
      <c r="C440" s="37">
        <v>12</v>
      </c>
      <c r="D440" s="378">
        <v>11.6</v>
      </c>
      <c r="E440" s="142"/>
      <c r="F440" s="66">
        <f t="shared" si="47"/>
        <v>0</v>
      </c>
    </row>
    <row r="441" spans="1:6" x14ac:dyDescent="0.25">
      <c r="A441" s="69"/>
      <c r="B441" s="42" t="s">
        <v>319</v>
      </c>
      <c r="C441" s="37">
        <v>12</v>
      </c>
      <c r="D441" s="378">
        <v>11.6</v>
      </c>
      <c r="E441" s="142"/>
      <c r="F441" s="66">
        <f t="shared" ref="F441" si="50">D441*E441</f>
        <v>0</v>
      </c>
    </row>
    <row r="442" spans="1:6" x14ac:dyDescent="0.25">
      <c r="A442" s="69"/>
      <c r="B442" s="42" t="s">
        <v>284</v>
      </c>
      <c r="C442" s="37">
        <v>25</v>
      </c>
      <c r="D442" s="32">
        <v>6.95</v>
      </c>
      <c r="E442" s="142"/>
      <c r="F442" s="66">
        <f t="shared" si="47"/>
        <v>0</v>
      </c>
    </row>
    <row r="443" spans="1:6" x14ac:dyDescent="0.25">
      <c r="A443" s="69"/>
      <c r="B443" s="42" t="s">
        <v>231</v>
      </c>
      <c r="C443" s="37">
        <v>25</v>
      </c>
      <c r="D443" s="32">
        <v>6.95</v>
      </c>
      <c r="E443" s="142"/>
      <c r="F443" s="66">
        <f t="shared" si="47"/>
        <v>0</v>
      </c>
    </row>
    <row r="444" spans="1:6" x14ac:dyDescent="0.25">
      <c r="A444" s="69"/>
      <c r="B444" s="28" t="s">
        <v>321</v>
      </c>
      <c r="C444" s="37">
        <v>24</v>
      </c>
      <c r="D444" s="32">
        <v>3.9</v>
      </c>
      <c r="E444" s="142"/>
      <c r="F444" s="66">
        <f t="shared" ref="F444:F445" si="51">D444*E444</f>
        <v>0</v>
      </c>
    </row>
    <row r="445" spans="1:6" x14ac:dyDescent="0.25">
      <c r="A445" s="69"/>
      <c r="B445" s="28" t="s">
        <v>322</v>
      </c>
      <c r="C445" s="37">
        <v>24</v>
      </c>
      <c r="D445" s="32">
        <v>4.3499999999999996</v>
      </c>
      <c r="E445" s="142"/>
      <c r="F445" s="66">
        <f t="shared" si="51"/>
        <v>0</v>
      </c>
    </row>
    <row r="446" spans="1:6" x14ac:dyDescent="0.25">
      <c r="A446" s="69"/>
      <c r="B446" s="28" t="s">
        <v>134</v>
      </c>
      <c r="C446" s="37">
        <v>24</v>
      </c>
      <c r="D446" s="32">
        <v>4.3499999999999996</v>
      </c>
      <c r="E446" s="142"/>
      <c r="F446" s="66">
        <f t="shared" si="47"/>
        <v>0</v>
      </c>
    </row>
    <row r="447" spans="1:6" x14ac:dyDescent="0.25">
      <c r="A447" s="69"/>
      <c r="B447" s="40" t="s">
        <v>135</v>
      </c>
      <c r="C447" s="37">
        <v>8</v>
      </c>
      <c r="D447" s="32">
        <v>21.9</v>
      </c>
      <c r="E447" s="142"/>
      <c r="F447" s="66">
        <f t="shared" si="47"/>
        <v>0</v>
      </c>
    </row>
    <row r="448" spans="1:6" x14ac:dyDescent="0.25">
      <c r="A448" s="69"/>
      <c r="B448" s="43" t="s">
        <v>301</v>
      </c>
      <c r="C448" s="37">
        <v>5</v>
      </c>
      <c r="D448" s="32">
        <v>5.9</v>
      </c>
      <c r="E448" s="142"/>
      <c r="F448" s="66">
        <f t="shared" si="47"/>
        <v>0</v>
      </c>
    </row>
    <row r="449" spans="1:8" x14ac:dyDescent="0.25">
      <c r="A449" s="69"/>
      <c r="B449" s="6" t="s">
        <v>302</v>
      </c>
      <c r="C449" s="8">
        <v>5</v>
      </c>
      <c r="D449" s="9">
        <v>5.9</v>
      </c>
      <c r="E449" s="122"/>
      <c r="F449" s="66">
        <f t="shared" si="47"/>
        <v>0</v>
      </c>
    </row>
    <row r="450" spans="1:8" x14ac:dyDescent="0.25">
      <c r="A450" s="69"/>
      <c r="B450" s="43" t="s">
        <v>303</v>
      </c>
      <c r="C450" s="8">
        <v>5</v>
      </c>
      <c r="D450" s="9">
        <v>5.9</v>
      </c>
      <c r="E450" s="122"/>
      <c r="F450" s="66">
        <f t="shared" ref="F450" si="52">D450*E450</f>
        <v>0</v>
      </c>
    </row>
    <row r="451" spans="1:8" x14ac:dyDescent="0.25">
      <c r="A451" s="69"/>
      <c r="B451" s="6" t="s">
        <v>304</v>
      </c>
      <c r="C451" s="8">
        <v>5</v>
      </c>
      <c r="D451" s="9">
        <v>5.9</v>
      </c>
      <c r="E451" s="122"/>
      <c r="F451" s="66">
        <f t="shared" si="47"/>
        <v>0</v>
      </c>
    </row>
    <row r="452" spans="1:8" x14ac:dyDescent="0.25">
      <c r="A452" s="69"/>
      <c r="B452" s="43" t="s">
        <v>305</v>
      </c>
      <c r="C452" s="8">
        <v>5</v>
      </c>
      <c r="D452" s="9">
        <v>5.9</v>
      </c>
      <c r="E452" s="122"/>
      <c r="F452" s="66">
        <f t="shared" ref="F452" si="53">D452*E452</f>
        <v>0</v>
      </c>
    </row>
    <row r="453" spans="1:8" ht="15.75" thickBot="1" x14ac:dyDescent="0.3">
      <c r="A453" s="71"/>
      <c r="B453" s="89" t="s">
        <v>75</v>
      </c>
      <c r="C453" s="86">
        <v>1</v>
      </c>
      <c r="D453" s="87">
        <v>4.9000000000000004</v>
      </c>
      <c r="E453" s="126"/>
      <c r="F453" s="72">
        <f t="shared" si="47"/>
        <v>0</v>
      </c>
      <c r="G453" s="1"/>
      <c r="H453" s="1"/>
    </row>
    <row r="454" spans="1:8" x14ac:dyDescent="0.25">
      <c r="A454" s="13"/>
      <c r="B454" s="48"/>
      <c r="C454" s="24"/>
      <c r="D454" s="25"/>
      <c r="E454" s="123"/>
      <c r="F454" s="26"/>
      <c r="G454" s="1"/>
      <c r="H454" s="1"/>
    </row>
    <row r="455" spans="1:8" ht="30" thickBot="1" x14ac:dyDescent="0.65">
      <c r="A455" s="13"/>
      <c r="B455" s="62" t="s">
        <v>76</v>
      </c>
      <c r="C455" s="13"/>
      <c r="D455" s="13"/>
      <c r="E455" s="131"/>
      <c r="F455" s="13"/>
      <c r="G455" s="1"/>
      <c r="H455" s="1"/>
    </row>
    <row r="456" spans="1:8" ht="35.25" customHeight="1" x14ac:dyDescent="0.6">
      <c r="A456" s="109"/>
      <c r="B456" s="74" t="s">
        <v>20</v>
      </c>
      <c r="C456" s="110" t="s">
        <v>21</v>
      </c>
      <c r="D456" s="110" t="s">
        <v>22</v>
      </c>
      <c r="E456" s="132" t="s">
        <v>23</v>
      </c>
      <c r="F456" s="106" t="s">
        <v>24</v>
      </c>
      <c r="G456" s="1"/>
      <c r="H456" s="1"/>
    </row>
    <row r="457" spans="1:8" x14ac:dyDescent="0.25">
      <c r="A457" s="69"/>
      <c r="B457" s="249" t="s">
        <v>122</v>
      </c>
      <c r="C457" s="247">
        <v>20</v>
      </c>
      <c r="D457" s="248">
        <v>4.8</v>
      </c>
      <c r="E457" s="249"/>
      <c r="F457" s="70">
        <f t="shared" ref="F457:F463" si="54">D457*E457</f>
        <v>0</v>
      </c>
      <c r="G457" s="1"/>
      <c r="H457" s="1"/>
    </row>
    <row r="458" spans="1:8" x14ac:dyDescent="0.25">
      <c r="A458" s="69"/>
      <c r="B458" s="40" t="s">
        <v>124</v>
      </c>
      <c r="C458" s="28">
        <v>12</v>
      </c>
      <c r="D458" s="35">
        <v>19.899999999999999</v>
      </c>
      <c r="E458" s="125"/>
      <c r="F458" s="70">
        <f t="shared" si="54"/>
        <v>0</v>
      </c>
      <c r="G458" s="1"/>
      <c r="H458" s="1"/>
    </row>
    <row r="459" spans="1:8" x14ac:dyDescent="0.25">
      <c r="A459" s="69"/>
      <c r="B459" s="28" t="s">
        <v>123</v>
      </c>
      <c r="C459" s="28">
        <v>20</v>
      </c>
      <c r="D459" s="35">
        <v>8.9</v>
      </c>
      <c r="E459" s="125"/>
      <c r="F459" s="70">
        <f t="shared" si="54"/>
        <v>0</v>
      </c>
      <c r="G459" s="1"/>
      <c r="H459" s="1"/>
    </row>
    <row r="460" spans="1:8" x14ac:dyDescent="0.25">
      <c r="A460" s="69"/>
      <c r="B460" s="28" t="s">
        <v>257</v>
      </c>
      <c r="C460" s="28">
        <v>20</v>
      </c>
      <c r="D460" s="391">
        <v>8.9</v>
      </c>
      <c r="E460" s="125"/>
      <c r="F460" s="70">
        <f t="shared" ref="F460" si="55">D460*E460</f>
        <v>0</v>
      </c>
      <c r="G460" s="1"/>
      <c r="H460" s="1"/>
    </row>
    <row r="461" spans="1:8" x14ac:dyDescent="0.25">
      <c r="A461" s="69"/>
      <c r="B461" s="28" t="s">
        <v>121</v>
      </c>
      <c r="C461" s="28">
        <v>6</v>
      </c>
      <c r="D461" s="35">
        <v>29.9</v>
      </c>
      <c r="E461" s="125"/>
      <c r="F461" s="70">
        <f t="shared" si="54"/>
        <v>0</v>
      </c>
      <c r="G461" s="1"/>
      <c r="H461" s="1"/>
    </row>
    <row r="462" spans="1:8" x14ac:dyDescent="0.25">
      <c r="A462" s="69"/>
      <c r="B462" s="28" t="s">
        <v>258</v>
      </c>
      <c r="C462" s="28">
        <v>1</v>
      </c>
      <c r="D462" s="35">
        <v>16.2</v>
      </c>
      <c r="E462" s="125"/>
      <c r="F462" s="70">
        <f t="shared" si="54"/>
        <v>0</v>
      </c>
      <c r="G462" s="1"/>
      <c r="H462" s="1"/>
    </row>
    <row r="463" spans="1:8" x14ac:dyDescent="0.25">
      <c r="A463" s="69"/>
      <c r="B463" s="404" t="s">
        <v>267</v>
      </c>
      <c r="C463" s="28">
        <v>1</v>
      </c>
      <c r="D463" s="35">
        <v>190</v>
      </c>
      <c r="E463" s="125"/>
      <c r="F463" s="70">
        <f t="shared" si="54"/>
        <v>0</v>
      </c>
      <c r="G463" s="1"/>
      <c r="H463" s="1"/>
    </row>
    <row r="464" spans="1:8" x14ac:dyDescent="0.25">
      <c r="A464" s="69"/>
      <c r="B464" s="28" t="s">
        <v>306</v>
      </c>
      <c r="C464" s="28">
        <v>1</v>
      </c>
      <c r="D464" s="35">
        <v>0.65</v>
      </c>
      <c r="E464" s="125"/>
      <c r="F464" s="70">
        <f t="shared" ref="F464" si="56">D464*E464</f>
        <v>0</v>
      </c>
      <c r="G464" s="1"/>
      <c r="H464" s="1"/>
    </row>
    <row r="465" spans="1:8" x14ac:dyDescent="0.25">
      <c r="A465" s="69"/>
      <c r="B465" s="28" t="s">
        <v>306</v>
      </c>
      <c r="C465" s="28">
        <v>100</v>
      </c>
      <c r="D465" s="35">
        <v>65</v>
      </c>
      <c r="E465" s="125"/>
      <c r="F465" s="70">
        <f t="shared" ref="F465:F466" si="57">D465*E465</f>
        <v>0</v>
      </c>
      <c r="G465" s="1"/>
      <c r="H465" s="1"/>
    </row>
    <row r="466" spans="1:8" x14ac:dyDescent="0.25">
      <c r="A466" s="69"/>
      <c r="B466" s="28" t="s">
        <v>307</v>
      </c>
      <c r="C466" s="28">
        <v>1</v>
      </c>
      <c r="D466" s="32">
        <v>0.65</v>
      </c>
      <c r="E466" s="135"/>
      <c r="F466" s="70">
        <f t="shared" si="57"/>
        <v>0</v>
      </c>
      <c r="G466" s="1"/>
      <c r="H466" s="1"/>
    </row>
    <row r="467" spans="1:8" ht="15.75" thickBot="1" x14ac:dyDescent="0.3">
      <c r="A467" s="71"/>
      <c r="B467" s="80" t="s">
        <v>307</v>
      </c>
      <c r="C467" s="80">
        <v>100</v>
      </c>
      <c r="D467" s="96">
        <v>65</v>
      </c>
      <c r="E467" s="138"/>
      <c r="F467" s="82">
        <f t="shared" ref="F467" si="58">D467*E467</f>
        <v>0</v>
      </c>
      <c r="G467" s="1"/>
      <c r="H467" s="1"/>
    </row>
    <row r="468" spans="1:8" x14ac:dyDescent="0.25">
      <c r="A468" s="13"/>
      <c r="B468" s="13"/>
      <c r="C468" s="13"/>
      <c r="D468" s="25"/>
      <c r="E468" s="123"/>
      <c r="F468" s="26"/>
      <c r="G468" s="1"/>
      <c r="H468" s="1"/>
    </row>
    <row r="469" spans="1:8" x14ac:dyDescent="0.25">
      <c r="A469" s="13"/>
      <c r="B469" s="13"/>
      <c r="C469" s="13"/>
      <c r="D469" s="25"/>
      <c r="E469" s="123"/>
      <c r="F469" s="26"/>
      <c r="G469" s="1"/>
      <c r="H469" s="1"/>
    </row>
    <row r="470" spans="1:8" x14ac:dyDescent="0.25">
      <c r="A470" s="13"/>
      <c r="B470" s="39"/>
      <c r="C470" s="24"/>
      <c r="D470" s="25"/>
      <c r="E470" s="123"/>
      <c r="F470" s="26"/>
      <c r="G470" s="1"/>
      <c r="H470" s="1"/>
    </row>
    <row r="471" spans="1:8" x14ac:dyDescent="0.25">
      <c r="A471" s="13"/>
      <c r="B471" s="39"/>
      <c r="C471" s="24"/>
      <c r="D471" s="25"/>
      <c r="E471" s="123"/>
      <c r="F471" s="26"/>
      <c r="G471" s="1"/>
      <c r="H471" s="1"/>
    </row>
    <row r="472" spans="1:8" x14ac:dyDescent="0.25">
      <c r="A472" s="13"/>
      <c r="B472" s="39"/>
      <c r="C472" s="24"/>
      <c r="D472" s="25"/>
      <c r="E472" s="123"/>
      <c r="F472" s="26"/>
      <c r="G472" s="1"/>
      <c r="H472" s="1"/>
    </row>
    <row r="473" spans="1:8" ht="49.5" customHeight="1" x14ac:dyDescent="0.6">
      <c r="A473" s="13"/>
      <c r="B473" s="62"/>
      <c r="C473" s="13"/>
      <c r="D473" s="13"/>
      <c r="E473" s="131"/>
      <c r="F473" s="13"/>
      <c r="G473" s="1"/>
      <c r="H473" s="1"/>
    </row>
    <row r="474" spans="1:8" ht="54" customHeight="1" x14ac:dyDescent="0.6">
      <c r="A474" s="62"/>
      <c r="B474" s="39"/>
      <c r="C474" s="216"/>
      <c r="D474" s="216"/>
      <c r="E474" s="428"/>
      <c r="F474" s="216"/>
      <c r="G474" s="1"/>
      <c r="H474" s="1"/>
    </row>
    <row r="475" spans="1:8" x14ac:dyDescent="0.25">
      <c r="A475" s="77"/>
      <c r="B475" s="429"/>
      <c r="C475" s="208"/>
      <c r="D475" s="209"/>
      <c r="E475" s="123"/>
      <c r="F475" s="26"/>
      <c r="G475" s="1"/>
      <c r="H475" s="1"/>
    </row>
    <row r="476" spans="1:8" x14ac:dyDescent="0.25">
      <c r="A476" s="13"/>
      <c r="B476" s="363"/>
      <c r="C476" s="24"/>
      <c r="D476" s="25"/>
      <c r="E476" s="123"/>
      <c r="F476" s="26"/>
      <c r="G476" s="1"/>
      <c r="H476" s="1"/>
    </row>
    <row r="477" spans="1:8" ht="49.5" customHeight="1" thickBot="1" x14ac:dyDescent="0.65">
      <c r="A477" s="13"/>
      <c r="B477" s="62"/>
      <c r="C477" s="13"/>
      <c r="D477" s="13"/>
      <c r="E477" s="131"/>
      <c r="F477" s="13"/>
      <c r="G477" s="1"/>
      <c r="H477" s="1"/>
    </row>
    <row r="478" spans="1:8" ht="54" customHeight="1" x14ac:dyDescent="0.6">
      <c r="A478" s="109"/>
      <c r="B478" s="268" t="s">
        <v>20</v>
      </c>
      <c r="C478" s="346" t="s">
        <v>21</v>
      </c>
      <c r="D478" s="346" t="s">
        <v>22</v>
      </c>
      <c r="E478" s="321" t="s">
        <v>23</v>
      </c>
      <c r="F478" s="347" t="s">
        <v>24</v>
      </c>
      <c r="G478" s="1"/>
      <c r="H478" s="1"/>
    </row>
    <row r="479" spans="1:8" ht="15.75" thickBot="1" x14ac:dyDescent="0.3">
      <c r="A479" s="379"/>
      <c r="B479" s="418" t="s">
        <v>308</v>
      </c>
      <c r="C479" s="419">
        <v>1</v>
      </c>
      <c r="D479" s="420">
        <v>4.95</v>
      </c>
      <c r="E479" s="421"/>
      <c r="F479" s="422">
        <f t="shared" ref="F479" si="59">D479*E479</f>
        <v>0</v>
      </c>
      <c r="G479" s="1"/>
      <c r="H479" s="1"/>
    </row>
    <row r="480" spans="1:8" ht="26.25" x14ac:dyDescent="0.4">
      <c r="G480" s="231"/>
    </row>
    <row r="481" spans="1:14" ht="29.25" x14ac:dyDescent="0.6">
      <c r="A481" s="13"/>
      <c r="B481" s="227" t="s">
        <v>97</v>
      </c>
      <c r="C481" s="228"/>
      <c r="D481" s="229"/>
      <c r="E481" s="229"/>
      <c r="F481" s="230"/>
      <c r="G481" s="231"/>
    </row>
    <row r="482" spans="1:14" ht="21.75" thickBot="1" x14ac:dyDescent="0.5">
      <c r="A482" s="194" t="s">
        <v>77</v>
      </c>
      <c r="B482" s="195"/>
      <c r="C482" s="196"/>
      <c r="D482" s="197"/>
      <c r="E482" s="198"/>
      <c r="F482" s="199"/>
      <c r="G482" s="200"/>
      <c r="H482" s="1"/>
    </row>
    <row r="483" spans="1:14" ht="53.25" x14ac:dyDescent="0.35">
      <c r="A483" s="111"/>
      <c r="B483" s="74" t="s">
        <v>20</v>
      </c>
      <c r="C483" s="104" t="s">
        <v>21</v>
      </c>
      <c r="D483" s="104" t="s">
        <v>22</v>
      </c>
      <c r="E483" s="139" t="s">
        <v>23</v>
      </c>
      <c r="F483" s="106" t="s">
        <v>24</v>
      </c>
      <c r="G483" s="1"/>
      <c r="H483" s="1"/>
    </row>
    <row r="484" spans="1:14" ht="17.25" x14ac:dyDescent="0.35">
      <c r="A484" s="112"/>
      <c r="B484" s="360" t="s">
        <v>236</v>
      </c>
      <c r="C484" s="359">
        <v>1</v>
      </c>
      <c r="D484" s="423">
        <v>5.2</v>
      </c>
      <c r="E484" s="254"/>
      <c r="F484" s="70">
        <f>D484*E484</f>
        <v>0</v>
      </c>
      <c r="G484" s="1"/>
      <c r="H484" s="1"/>
    </row>
    <row r="485" spans="1:14" ht="17.25" x14ac:dyDescent="0.35">
      <c r="A485" s="112"/>
      <c r="B485" s="40" t="s">
        <v>313</v>
      </c>
      <c r="C485" s="359">
        <v>1</v>
      </c>
      <c r="D485" s="32">
        <v>5.6</v>
      </c>
      <c r="E485" s="254"/>
      <c r="F485" s="70">
        <f>D485*E485</f>
        <v>0</v>
      </c>
      <c r="G485" s="1"/>
      <c r="H485" s="1"/>
    </row>
    <row r="486" spans="1:14" ht="17.25" x14ac:dyDescent="0.35">
      <c r="A486" s="112"/>
      <c r="B486" s="6" t="s">
        <v>309</v>
      </c>
      <c r="C486" s="34">
        <v>1</v>
      </c>
      <c r="D486" s="35">
        <v>6.9</v>
      </c>
      <c r="E486" s="135"/>
      <c r="F486" s="70">
        <f>D486*E486</f>
        <v>0</v>
      </c>
      <c r="G486" s="1"/>
      <c r="H486" s="1"/>
      <c r="K486" s="212"/>
    </row>
    <row r="487" spans="1:14" x14ac:dyDescent="0.25">
      <c r="A487" s="77"/>
      <c r="B487" s="6" t="s">
        <v>310</v>
      </c>
      <c r="C487" s="34">
        <v>1</v>
      </c>
      <c r="D487" s="35">
        <v>6.9</v>
      </c>
      <c r="E487" s="135"/>
      <c r="F487" s="70">
        <f>D487*E487</f>
        <v>0</v>
      </c>
      <c r="G487" s="1"/>
      <c r="H487" s="1"/>
    </row>
    <row r="488" spans="1:14" x14ac:dyDescent="0.25">
      <c r="A488" s="77"/>
      <c r="B488" s="234" t="s">
        <v>311</v>
      </c>
      <c r="C488" s="234">
        <v>1</v>
      </c>
      <c r="D488" s="35">
        <v>7.9</v>
      </c>
      <c r="E488" s="233"/>
      <c r="F488" s="70">
        <f>D488*E488</f>
        <v>0</v>
      </c>
      <c r="G488" s="1"/>
      <c r="H488" s="1"/>
    </row>
    <row r="489" spans="1:14" ht="14.25" customHeight="1" x14ac:dyDescent="0.25">
      <c r="A489" s="69"/>
      <c r="B489" s="181" t="s">
        <v>312</v>
      </c>
      <c r="C489" s="166">
        <v>1</v>
      </c>
      <c r="D489" s="182">
        <v>5.8</v>
      </c>
      <c r="E489" s="180"/>
      <c r="F489" s="70">
        <f t="shared" ref="F489" si="60">D489*E489</f>
        <v>0</v>
      </c>
      <c r="G489" s="1"/>
      <c r="H489" s="1"/>
    </row>
    <row r="490" spans="1:14" x14ac:dyDescent="0.25">
      <c r="A490" s="69"/>
      <c r="B490" s="430" t="s">
        <v>393</v>
      </c>
      <c r="C490" s="431">
        <v>1</v>
      </c>
      <c r="D490" s="432">
        <v>6</v>
      </c>
      <c r="E490" s="433"/>
      <c r="F490" s="434">
        <f t="shared" ref="F490" si="61">D490*E490</f>
        <v>0</v>
      </c>
      <c r="G490" s="1"/>
      <c r="H490" s="1"/>
    </row>
    <row r="491" spans="1:14" x14ac:dyDescent="0.25">
      <c r="A491" s="13"/>
      <c r="B491" s="13"/>
      <c r="C491" s="24"/>
      <c r="D491" s="25"/>
      <c r="E491" s="123"/>
      <c r="F491" s="26"/>
      <c r="G491" s="1"/>
    </row>
    <row r="492" spans="1:14" ht="29.25" x14ac:dyDescent="0.6">
      <c r="A492" s="452" t="s">
        <v>78</v>
      </c>
      <c r="B492" s="452"/>
      <c r="C492" s="452"/>
      <c r="D492" s="452"/>
      <c r="E492" s="452"/>
      <c r="F492" s="452"/>
      <c r="G492" s="1"/>
      <c r="N492" s="212"/>
    </row>
    <row r="493" spans="1:14" ht="30" thickBot="1" x14ac:dyDescent="0.65">
      <c r="A493" s="151" t="s">
        <v>79</v>
      </c>
      <c r="B493" s="152"/>
      <c r="C493" s="153"/>
      <c r="D493" s="154"/>
      <c r="E493" s="155"/>
      <c r="F493" s="150"/>
      <c r="G493" s="57"/>
    </row>
    <row r="494" spans="1:14" ht="53.25" x14ac:dyDescent="0.35">
      <c r="A494" s="111"/>
      <c r="B494" s="74" t="s">
        <v>20</v>
      </c>
      <c r="C494" s="104" t="s">
        <v>21</v>
      </c>
      <c r="D494" s="104" t="s">
        <v>22</v>
      </c>
      <c r="E494" s="139" t="s">
        <v>23</v>
      </c>
      <c r="F494" s="106" t="s">
        <v>24</v>
      </c>
      <c r="G494" s="1"/>
      <c r="H494" s="216"/>
    </row>
    <row r="495" spans="1:14" ht="17.25" x14ac:dyDescent="0.35">
      <c r="A495" s="112"/>
      <c r="B495" s="6" t="s">
        <v>314</v>
      </c>
      <c r="C495" s="34">
        <v>1</v>
      </c>
      <c r="D495" s="35">
        <v>18.100000000000001</v>
      </c>
      <c r="E495" s="135"/>
      <c r="F495" s="70">
        <f>D495*E495</f>
        <v>0</v>
      </c>
      <c r="G495" s="1"/>
    </row>
    <row r="496" spans="1:14" ht="17.25" x14ac:dyDescent="0.35">
      <c r="A496" s="112"/>
      <c r="B496" s="6" t="s">
        <v>315</v>
      </c>
      <c r="C496" s="34">
        <v>1</v>
      </c>
      <c r="D496" s="35">
        <v>12.9</v>
      </c>
      <c r="E496" s="135"/>
      <c r="F496" s="70">
        <f>D496*E496</f>
        <v>0</v>
      </c>
      <c r="G496" s="1"/>
    </row>
    <row r="497" spans="1:12" ht="18" thickBot="1" x14ac:dyDescent="0.4">
      <c r="A497" s="239"/>
      <c r="B497" s="240" t="s">
        <v>402</v>
      </c>
      <c r="C497" s="86">
        <v>1</v>
      </c>
      <c r="D497" s="241">
        <v>13.6</v>
      </c>
      <c r="E497" s="126"/>
      <c r="F497" s="82">
        <f t="shared" ref="F497" si="62">D497*E497</f>
        <v>0</v>
      </c>
      <c r="G497" s="1"/>
    </row>
    <row r="498" spans="1:12" ht="17.25" x14ac:dyDescent="0.35">
      <c r="A498" s="218"/>
      <c r="B498" s="13"/>
      <c r="C498" s="24"/>
      <c r="D498" s="25"/>
      <c r="E498" s="123"/>
      <c r="F498" s="26"/>
      <c r="G498" s="1"/>
    </row>
    <row r="499" spans="1:12" ht="15.75" x14ac:dyDescent="0.25">
      <c r="G499" s="207"/>
      <c r="H499" s="27"/>
    </row>
    <row r="500" spans="1:12" ht="15.75" x14ac:dyDescent="0.25">
      <c r="G500" s="207"/>
      <c r="H500" s="27"/>
    </row>
    <row r="501" spans="1:12" ht="15.75" x14ac:dyDescent="0.25">
      <c r="G501" s="207"/>
      <c r="H501" s="27"/>
    </row>
    <row r="502" spans="1:12" ht="17.25" x14ac:dyDescent="0.35">
      <c r="A502" s="201" t="s">
        <v>317</v>
      </c>
      <c r="B502" s="202"/>
      <c r="C502" s="203"/>
      <c r="D502" s="204"/>
      <c r="E502" s="205"/>
      <c r="F502" s="206"/>
      <c r="G502" s="1"/>
      <c r="H502" s="1"/>
    </row>
    <row r="503" spans="1:12" ht="23.25" thickBot="1" x14ac:dyDescent="0.5">
      <c r="A503" s="447" t="s">
        <v>80</v>
      </c>
      <c r="B503" s="447"/>
      <c r="C503" s="447"/>
      <c r="D503" s="447"/>
      <c r="E503" s="447"/>
      <c r="F503" s="447"/>
      <c r="G503" s="23"/>
      <c r="H503" s="1"/>
    </row>
    <row r="504" spans="1:12" ht="53.25" x14ac:dyDescent="0.35">
      <c r="A504" s="345"/>
      <c r="B504" s="274" t="s">
        <v>20</v>
      </c>
      <c r="C504" s="346" t="s">
        <v>21</v>
      </c>
      <c r="D504" s="346" t="s">
        <v>22</v>
      </c>
      <c r="E504" s="321" t="s">
        <v>23</v>
      </c>
      <c r="F504" s="347" t="s">
        <v>24</v>
      </c>
      <c r="G504" s="23"/>
    </row>
    <row r="505" spans="1:12" x14ac:dyDescent="0.25">
      <c r="A505" s="348"/>
      <c r="B505" s="250" t="s">
        <v>81</v>
      </c>
      <c r="C505" s="251">
        <v>1</v>
      </c>
      <c r="D505" s="252">
        <v>20</v>
      </c>
      <c r="E505" s="253"/>
      <c r="F505" s="344">
        <f t="shared" ref="F505:F512" si="63">D505*E505</f>
        <v>0</v>
      </c>
      <c r="G505" s="23"/>
    </row>
    <row r="506" spans="1:12" ht="17.25" x14ac:dyDescent="0.35">
      <c r="A506" s="349"/>
      <c r="B506" s="42" t="s">
        <v>237</v>
      </c>
      <c r="C506" s="245">
        <v>1</v>
      </c>
      <c r="D506" s="35">
        <v>11.65</v>
      </c>
      <c r="E506" s="254"/>
      <c r="F506" s="70">
        <f t="shared" si="63"/>
        <v>0</v>
      </c>
      <c r="G506" s="23"/>
    </row>
    <row r="507" spans="1:12" ht="17.25" x14ac:dyDescent="0.35">
      <c r="A507" s="349"/>
      <c r="B507" s="42" t="s">
        <v>238</v>
      </c>
      <c r="C507" s="245">
        <v>1</v>
      </c>
      <c r="D507" s="391">
        <v>7.8</v>
      </c>
      <c r="E507" s="254"/>
      <c r="F507" s="70">
        <f t="shared" si="63"/>
        <v>0</v>
      </c>
      <c r="G507" s="23"/>
    </row>
    <row r="508" spans="1:12" ht="17.25" x14ac:dyDescent="0.35">
      <c r="A508" s="349"/>
      <c r="B508" s="42" t="s">
        <v>316</v>
      </c>
      <c r="C508" s="245">
        <v>1</v>
      </c>
      <c r="D508" s="391">
        <v>7.95</v>
      </c>
      <c r="E508" s="254"/>
      <c r="F508" s="70">
        <f t="shared" si="63"/>
        <v>0</v>
      </c>
      <c r="G508" s="23"/>
    </row>
    <row r="509" spans="1:12" ht="17.25" x14ac:dyDescent="0.35">
      <c r="A509" s="349"/>
      <c r="B509" s="42" t="s">
        <v>239</v>
      </c>
      <c r="C509" s="245">
        <v>1</v>
      </c>
      <c r="D509" s="35">
        <v>7.8</v>
      </c>
      <c r="E509" s="254"/>
      <c r="F509" s="70">
        <f t="shared" si="63"/>
        <v>0</v>
      </c>
      <c r="G509" s="23"/>
    </row>
    <row r="510" spans="1:12" ht="17.25" x14ac:dyDescent="0.35">
      <c r="A510" s="349"/>
      <c r="B510" s="42" t="s">
        <v>279</v>
      </c>
      <c r="C510" s="245">
        <v>1</v>
      </c>
      <c r="D510" s="35">
        <v>9.4</v>
      </c>
      <c r="E510" s="254"/>
      <c r="F510" s="70">
        <f t="shared" ref="F510" si="64">D510*E510</f>
        <v>0</v>
      </c>
      <c r="G510" s="23"/>
    </row>
    <row r="511" spans="1:12" ht="17.25" x14ac:dyDescent="0.35">
      <c r="A511" s="349"/>
      <c r="B511" s="42" t="s">
        <v>240</v>
      </c>
      <c r="C511" s="245">
        <v>1</v>
      </c>
      <c r="D511" s="35">
        <v>7.8</v>
      </c>
      <c r="E511" s="254"/>
      <c r="F511" s="70">
        <f t="shared" si="63"/>
        <v>0</v>
      </c>
      <c r="G511" s="23"/>
    </row>
    <row r="512" spans="1:12" ht="18" thickBot="1" x14ac:dyDescent="0.4">
      <c r="A512" s="350"/>
      <c r="B512" s="351" t="s">
        <v>241</v>
      </c>
      <c r="C512" s="352">
        <v>1</v>
      </c>
      <c r="D512" s="81">
        <v>7.9</v>
      </c>
      <c r="E512" s="353"/>
      <c r="F512" s="82">
        <f t="shared" si="63"/>
        <v>0</v>
      </c>
      <c r="G512" s="23"/>
      <c r="L512" s="212"/>
    </row>
    <row r="513" spans="1:9" ht="16.5" customHeight="1" x14ac:dyDescent="0.25">
      <c r="A513" s="13"/>
      <c r="B513" s="224"/>
      <c r="C513" s="24"/>
      <c r="D513" s="25"/>
      <c r="E513" s="123"/>
      <c r="F513" s="26"/>
      <c r="G513" s="1"/>
    </row>
    <row r="514" spans="1:9" ht="16.5" customHeight="1" x14ac:dyDescent="0.25">
      <c r="A514" s="13"/>
      <c r="B514" s="224"/>
      <c r="C514" s="24"/>
      <c r="D514" s="25"/>
      <c r="E514" s="123"/>
      <c r="F514" s="26"/>
      <c r="G514" s="1"/>
    </row>
    <row r="515" spans="1:9" ht="35.25" thickBot="1" x14ac:dyDescent="0.75">
      <c r="A515" s="63" t="s">
        <v>82</v>
      </c>
      <c r="B515" s="39"/>
      <c r="C515" s="24"/>
      <c r="D515" s="25"/>
      <c r="E515" s="123"/>
      <c r="F515" s="26"/>
      <c r="G515" s="12"/>
      <c r="H515" s="12"/>
    </row>
    <row r="516" spans="1:9" ht="53.25" x14ac:dyDescent="0.35">
      <c r="A516" s="111"/>
      <c r="B516" s="74" t="s">
        <v>20</v>
      </c>
      <c r="C516" s="104" t="s">
        <v>21</v>
      </c>
      <c r="D516" s="104" t="s">
        <v>22</v>
      </c>
      <c r="E516" s="139" t="s">
        <v>23</v>
      </c>
      <c r="F516" s="106" t="s">
        <v>24</v>
      </c>
      <c r="G516" s="12"/>
      <c r="H516" s="12"/>
    </row>
    <row r="517" spans="1:9" ht="17.25" x14ac:dyDescent="0.35">
      <c r="A517" s="112"/>
      <c r="B517" s="42" t="s">
        <v>98</v>
      </c>
      <c r="C517" s="56">
        <v>1</v>
      </c>
      <c r="D517" s="9">
        <v>89</v>
      </c>
      <c r="E517" s="146"/>
      <c r="F517" s="66">
        <f t="shared" ref="F517:F535" si="65">D517*E517</f>
        <v>0</v>
      </c>
      <c r="G517" s="12"/>
      <c r="H517" s="12"/>
    </row>
    <row r="518" spans="1:9" ht="17.25" x14ac:dyDescent="0.35">
      <c r="A518" s="112"/>
      <c r="B518" s="40" t="s">
        <v>267</v>
      </c>
      <c r="C518" s="28">
        <v>1</v>
      </c>
      <c r="D518" s="35">
        <v>220</v>
      </c>
      <c r="E518" s="125"/>
      <c r="F518" s="70">
        <f t="shared" si="65"/>
        <v>0</v>
      </c>
      <c r="G518" s="12"/>
      <c r="H518" s="12"/>
    </row>
    <row r="519" spans="1:9" ht="17.25" x14ac:dyDescent="0.35">
      <c r="A519" s="112"/>
      <c r="B519" s="40" t="s">
        <v>281</v>
      </c>
      <c r="C519" s="28">
        <v>1</v>
      </c>
      <c r="D519" s="32">
        <v>5.9</v>
      </c>
      <c r="E519" s="135"/>
      <c r="F519" s="70">
        <f t="shared" si="65"/>
        <v>0</v>
      </c>
      <c r="G519" s="12"/>
      <c r="H519" s="12"/>
    </row>
    <row r="520" spans="1:9" ht="17.25" x14ac:dyDescent="0.35">
      <c r="A520" s="112"/>
      <c r="B520" s="40" t="s">
        <v>293</v>
      </c>
      <c r="C520" s="37">
        <v>1</v>
      </c>
      <c r="D520" s="35">
        <v>6.9</v>
      </c>
      <c r="E520" s="125"/>
      <c r="F520" s="70">
        <f t="shared" si="65"/>
        <v>0</v>
      </c>
      <c r="G520" s="12"/>
      <c r="H520" s="12"/>
    </row>
    <row r="521" spans="1:9" x14ac:dyDescent="0.25">
      <c r="A521" s="69"/>
      <c r="B521" s="47" t="s">
        <v>394</v>
      </c>
      <c r="C521" s="8">
        <v>1</v>
      </c>
      <c r="D521" s="9">
        <v>15.9</v>
      </c>
      <c r="E521" s="122"/>
      <c r="F521" s="66">
        <f>D524*E521</f>
        <v>0</v>
      </c>
      <c r="G521" s="1"/>
      <c r="H521" s="1"/>
    </row>
    <row r="522" spans="1:9" x14ac:dyDescent="0.25">
      <c r="A522" s="69"/>
      <c r="B522" s="47" t="s">
        <v>280</v>
      </c>
      <c r="C522" s="8">
        <v>1</v>
      </c>
      <c r="D522" s="9">
        <v>18.899999999999999</v>
      </c>
      <c r="E522" s="122"/>
      <c r="F522" s="66">
        <f>D528*E522</f>
        <v>0</v>
      </c>
      <c r="G522" s="1"/>
      <c r="H522" s="1"/>
    </row>
    <row r="523" spans="1:9" x14ac:dyDescent="0.25">
      <c r="A523" s="69"/>
      <c r="B523" s="7" t="s">
        <v>84</v>
      </c>
      <c r="C523" s="8">
        <v>1</v>
      </c>
      <c r="D523" s="9">
        <v>56</v>
      </c>
      <c r="E523" s="122"/>
      <c r="F523" s="66">
        <f>D523*E523</f>
        <v>0</v>
      </c>
      <c r="G523" s="1"/>
      <c r="H523" s="27"/>
      <c r="I523" s="212"/>
    </row>
    <row r="524" spans="1:9" x14ac:dyDescent="0.25">
      <c r="A524" s="69"/>
      <c r="B524" s="43" t="s">
        <v>99</v>
      </c>
      <c r="C524" s="8">
        <v>1</v>
      </c>
      <c r="D524" s="9">
        <v>2.6</v>
      </c>
      <c r="E524" s="122"/>
      <c r="F524" s="66">
        <f>D524*E524</f>
        <v>0</v>
      </c>
      <c r="G524" s="1"/>
      <c r="H524" s="1"/>
    </row>
    <row r="525" spans="1:9" x14ac:dyDescent="0.25">
      <c r="A525" s="69"/>
      <c r="B525" s="217" t="s">
        <v>101</v>
      </c>
      <c r="C525" s="8">
        <v>1</v>
      </c>
      <c r="D525" s="9">
        <v>11.9</v>
      </c>
      <c r="E525" s="122"/>
      <c r="F525" s="66">
        <f>D526*E525</f>
        <v>0</v>
      </c>
      <c r="G525" s="1"/>
      <c r="H525" s="1"/>
    </row>
    <row r="526" spans="1:9" x14ac:dyDescent="0.25">
      <c r="A526" s="69"/>
      <c r="B526" s="47" t="s">
        <v>102</v>
      </c>
      <c r="C526" s="8">
        <v>1</v>
      </c>
      <c r="D526" s="9">
        <v>13.9</v>
      </c>
      <c r="E526" s="122"/>
      <c r="F526" s="66">
        <f t="shared" ref="F526" si="66">D527*E526</f>
        <v>0</v>
      </c>
      <c r="G526" s="1"/>
      <c r="H526" s="1"/>
    </row>
    <row r="527" spans="1:9" x14ac:dyDescent="0.25">
      <c r="A527" s="69"/>
      <c r="B527" s="47" t="s">
        <v>100</v>
      </c>
      <c r="C527" s="8">
        <v>1</v>
      </c>
      <c r="D527" s="9">
        <v>9.9</v>
      </c>
      <c r="E527" s="122"/>
      <c r="F527" s="66">
        <f>D523*E527</f>
        <v>0</v>
      </c>
      <c r="G527" s="1"/>
      <c r="H527" s="1"/>
    </row>
    <row r="528" spans="1:9" ht="16.5" customHeight="1" x14ac:dyDescent="0.25">
      <c r="A528" s="69"/>
      <c r="B528" s="7" t="s">
        <v>85</v>
      </c>
      <c r="C528" s="53">
        <v>6</v>
      </c>
      <c r="D528" s="9">
        <v>2.4500000000000002</v>
      </c>
      <c r="E528" s="122"/>
      <c r="F528" s="66">
        <f t="shared" si="65"/>
        <v>0</v>
      </c>
    </row>
    <row r="529" spans="1:6" x14ac:dyDescent="0.25">
      <c r="A529" s="69"/>
      <c r="B529" s="7" t="s">
        <v>86</v>
      </c>
      <c r="C529" s="53">
        <v>6</v>
      </c>
      <c r="D529" s="9">
        <v>2.95</v>
      </c>
      <c r="E529" s="122"/>
      <c r="F529" s="66">
        <f t="shared" si="65"/>
        <v>0</v>
      </c>
    </row>
    <row r="530" spans="1:6" x14ac:dyDescent="0.25">
      <c r="A530" s="69"/>
      <c r="B530" s="6" t="s">
        <v>395</v>
      </c>
      <c r="C530" s="8">
        <v>1</v>
      </c>
      <c r="D530" s="9">
        <v>0.2</v>
      </c>
      <c r="E530" s="122"/>
      <c r="F530" s="66">
        <f>D531*E530</f>
        <v>0</v>
      </c>
    </row>
    <row r="531" spans="1:6" x14ac:dyDescent="0.25">
      <c r="A531" s="69"/>
      <c r="B531" s="43" t="s">
        <v>396</v>
      </c>
      <c r="C531" s="8">
        <v>1</v>
      </c>
      <c r="D531" s="9">
        <v>15</v>
      </c>
      <c r="E531" s="122"/>
      <c r="F531" s="66">
        <f>D530*E531</f>
        <v>0</v>
      </c>
    </row>
    <row r="532" spans="1:6" x14ac:dyDescent="0.25">
      <c r="A532" s="69"/>
      <c r="B532" s="6" t="s">
        <v>83</v>
      </c>
      <c r="C532" s="8">
        <v>1</v>
      </c>
      <c r="D532" s="9">
        <v>13.55</v>
      </c>
      <c r="E532" s="122"/>
      <c r="F532" s="66">
        <f>D532*E532</f>
        <v>0</v>
      </c>
    </row>
    <row r="533" spans="1:6" x14ac:dyDescent="0.25">
      <c r="A533" s="69"/>
      <c r="B533" s="42" t="s">
        <v>266</v>
      </c>
      <c r="C533" s="56">
        <v>1</v>
      </c>
      <c r="D533" s="9">
        <v>2.4</v>
      </c>
      <c r="E533" s="396"/>
      <c r="F533" s="66">
        <f>D533*E533</f>
        <v>0</v>
      </c>
    </row>
    <row r="534" spans="1:6" x14ac:dyDescent="0.25">
      <c r="A534" s="68"/>
      <c r="B534" s="7" t="s">
        <v>263</v>
      </c>
      <c r="C534" s="8">
        <v>1</v>
      </c>
      <c r="D534" s="9">
        <v>6.9</v>
      </c>
      <c r="E534" s="122"/>
      <c r="F534" s="66">
        <f t="shared" si="65"/>
        <v>0</v>
      </c>
    </row>
    <row r="535" spans="1:6" ht="15.75" thickBot="1" x14ac:dyDescent="0.3">
      <c r="A535" s="366"/>
      <c r="B535" s="7" t="s">
        <v>87</v>
      </c>
      <c r="C535" s="41">
        <v>1</v>
      </c>
      <c r="D535" s="32">
        <v>17.899999999999999</v>
      </c>
      <c r="E535" s="145"/>
      <c r="F535" s="66">
        <f t="shared" si="65"/>
        <v>0</v>
      </c>
    </row>
    <row r="536" spans="1:6" ht="19.5" thickBot="1" x14ac:dyDescent="0.35">
      <c r="A536" s="364"/>
      <c r="B536" s="365" t="s">
        <v>88</v>
      </c>
      <c r="C536" s="183"/>
      <c r="D536" s="183"/>
      <c r="E536" s="184">
        <f>SUM(E14:E535)</f>
        <v>0</v>
      </c>
      <c r="F536" s="185">
        <f>SUM(F8:F535)</f>
        <v>0</v>
      </c>
    </row>
  </sheetData>
  <mergeCells count="7">
    <mergeCell ref="A503:F503"/>
    <mergeCell ref="A19:F19"/>
    <mergeCell ref="A20:F20"/>
    <mergeCell ref="A1:G1"/>
    <mergeCell ref="A2:H2"/>
    <mergeCell ref="A3:F3"/>
    <mergeCell ref="A492:F492"/>
  </mergeCells>
  <hyperlinks>
    <hyperlink ref="A10" r:id="rId1" xr:uid="{00000000-0004-0000-0000-000000000000}"/>
  </hyperlinks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italianwinefoodbvi</dc:creator>
  <cp:lastModifiedBy>italianwinefoodbvi</cp:lastModifiedBy>
  <cp:lastPrinted>2021-06-03T18:33:10Z</cp:lastPrinted>
  <dcterms:created xsi:type="dcterms:W3CDTF">2020-01-04T12:22:29Z</dcterms:created>
  <dcterms:modified xsi:type="dcterms:W3CDTF">2021-06-10T14:41:14Z</dcterms:modified>
</cp:coreProperties>
</file>